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F4903181-5D27-094B-85D9-F38487745C4A}" xr6:coauthVersionLast="47" xr6:coauthVersionMax="47" xr10:uidLastSave="{00000000-0000-0000-0000-000000000000}"/>
  <workbookProtection workbookAlgorithmName="SHA-512" workbookHashValue="ehZWWMB6h2c1eVNDqg52izjbcQU6hqUulYzUQrrtxgUzkdfiq7A1GhmvN1QMyuMNL81/QPS8eJ0KkvZUj4OALA==" workbookSaltValue="l7dW7wgVt/ltUn8gVNpdBg==" workbookSpinCount="100000" lockStructure="1"/>
  <bookViews>
    <workbookView xWindow="5580" yWindow="2300" windowWidth="32820" windowHeight="16320" xr2:uid="{6393DFE1-08DA-7E40-AA5B-4A7B48AE5F8C}"/>
  </bookViews>
  <sheets>
    <sheet name="Intro" sheetId="8" r:id="rId1"/>
    <sheet name="Master Budget File" sheetId="1" r:id="rId2"/>
    <sheet name="Sales" sheetId="2" r:id="rId3"/>
    <sheet name="Operations" sheetId="3" r:id="rId4"/>
    <sheet name="HR" sheetId="4" r:id="rId5"/>
    <sheet name="Marketing" sheetId="5" r:id="rId6"/>
    <sheet name="Admin-Finance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O29" i="1"/>
  <c r="P29" i="1"/>
  <c r="E29" i="1"/>
  <c r="G28" i="1"/>
  <c r="F28" i="1"/>
  <c r="H28" i="1"/>
  <c r="I28" i="1"/>
  <c r="J28" i="1"/>
  <c r="K28" i="1"/>
  <c r="L28" i="1"/>
  <c r="M28" i="1"/>
  <c r="N28" i="1"/>
  <c r="O28" i="1"/>
  <c r="P28" i="1"/>
  <c r="E28" i="1"/>
  <c r="I27" i="1"/>
  <c r="F27" i="1"/>
  <c r="G27" i="1"/>
  <c r="H27" i="1"/>
  <c r="J27" i="1"/>
  <c r="K27" i="1"/>
  <c r="L27" i="1"/>
  <c r="M27" i="1"/>
  <c r="N27" i="1"/>
  <c r="O27" i="1"/>
  <c r="P27" i="1"/>
  <c r="E27" i="1"/>
  <c r="G26" i="1"/>
  <c r="F26" i="1"/>
  <c r="H26" i="1"/>
  <c r="I26" i="1"/>
  <c r="J26" i="1"/>
  <c r="K26" i="1"/>
  <c r="L26" i="1"/>
  <c r="M26" i="1"/>
  <c r="N26" i="1"/>
  <c r="O26" i="1"/>
  <c r="P26" i="1"/>
  <c r="E26" i="1"/>
  <c r="E2" i="6"/>
  <c r="F2" i="6" s="1"/>
  <c r="E3" i="6"/>
  <c r="F3" i="6"/>
  <c r="G3" i="6"/>
  <c r="H3" i="6" s="1"/>
  <c r="E4" i="6"/>
  <c r="G16" i="1" s="1"/>
  <c r="E5" i="6"/>
  <c r="F5" i="6" s="1"/>
  <c r="E6" i="6"/>
  <c r="F6" i="6" s="1"/>
  <c r="E7" i="6"/>
  <c r="F7" i="6"/>
  <c r="G7" i="6"/>
  <c r="H7" i="6" s="1"/>
  <c r="E8" i="6"/>
  <c r="F8" i="6" s="1"/>
  <c r="E9" i="6"/>
  <c r="G21" i="1" s="1"/>
  <c r="D3" i="6"/>
  <c r="D4" i="6"/>
  <c r="D5" i="6"/>
  <c r="D6" i="6"/>
  <c r="F18" i="1" s="1"/>
  <c r="D7" i="6"/>
  <c r="D8" i="6"/>
  <c r="F20" i="1" s="1"/>
  <c r="D9" i="6"/>
  <c r="F21" i="1" s="1"/>
  <c r="D2" i="6"/>
  <c r="E2" i="5"/>
  <c r="F2" i="5" s="1"/>
  <c r="E3" i="5"/>
  <c r="F3" i="5"/>
  <c r="G3" i="5"/>
  <c r="H3" i="5"/>
  <c r="J12" i="1" s="1"/>
  <c r="I3" i="5"/>
  <c r="J3" i="5" s="1"/>
  <c r="E4" i="5"/>
  <c r="F4" i="5"/>
  <c r="G4" i="5"/>
  <c r="H4" i="5" s="1"/>
  <c r="D3" i="5"/>
  <c r="D4" i="5"/>
  <c r="D2" i="5"/>
  <c r="E2" i="4"/>
  <c r="F2" i="4" s="1"/>
  <c r="E3" i="4"/>
  <c r="F3" i="4"/>
  <c r="G3" i="4" s="1"/>
  <c r="E4" i="4"/>
  <c r="F4" i="4"/>
  <c r="G4" i="4"/>
  <c r="I10" i="1" s="1"/>
  <c r="H4" i="4"/>
  <c r="I4" i="4" s="1"/>
  <c r="D3" i="4"/>
  <c r="D4" i="4"/>
  <c r="D2" i="4"/>
  <c r="E4" i="3"/>
  <c r="F4" i="3" s="1"/>
  <c r="E3" i="3"/>
  <c r="F3" i="3" s="1"/>
  <c r="E2" i="3"/>
  <c r="F2" i="3" s="1"/>
  <c r="D4" i="3"/>
  <c r="D3" i="3"/>
  <c r="D2" i="3"/>
  <c r="D4" i="2"/>
  <c r="E4" i="2" s="1"/>
  <c r="D3" i="2"/>
  <c r="E3" i="2" s="1"/>
  <c r="D2" i="2"/>
  <c r="E2" i="2" s="1"/>
  <c r="E14" i="1"/>
  <c r="E15" i="1"/>
  <c r="F15" i="1"/>
  <c r="G15" i="1"/>
  <c r="H15" i="1"/>
  <c r="E16" i="1"/>
  <c r="F16" i="1"/>
  <c r="E17" i="1"/>
  <c r="F17" i="1"/>
  <c r="G17" i="1"/>
  <c r="E18" i="1"/>
  <c r="G18" i="1"/>
  <c r="E19" i="1"/>
  <c r="F19" i="1"/>
  <c r="G19" i="1"/>
  <c r="H19" i="1"/>
  <c r="I19" i="1"/>
  <c r="E20" i="1"/>
  <c r="E21" i="1"/>
  <c r="F14" i="1"/>
  <c r="G14" i="1"/>
  <c r="E12" i="1"/>
  <c r="F12" i="1"/>
  <c r="G12" i="1"/>
  <c r="H12" i="1"/>
  <c r="I12" i="1"/>
  <c r="E13" i="1"/>
  <c r="F13" i="1"/>
  <c r="G13" i="1"/>
  <c r="H13" i="1"/>
  <c r="F11" i="1"/>
  <c r="G11" i="1"/>
  <c r="E11" i="1"/>
  <c r="E9" i="1"/>
  <c r="F9" i="1"/>
  <c r="G9" i="1"/>
  <c r="H9" i="1"/>
  <c r="E10" i="1"/>
  <c r="F10" i="1"/>
  <c r="G10" i="1"/>
  <c r="H10" i="1"/>
  <c r="F8" i="1"/>
  <c r="G8" i="1"/>
  <c r="E8" i="1"/>
  <c r="E6" i="1"/>
  <c r="F6" i="1"/>
  <c r="G6" i="1"/>
  <c r="E7" i="1"/>
  <c r="F7" i="1"/>
  <c r="G7" i="1"/>
  <c r="F5" i="1"/>
  <c r="G5" i="1"/>
  <c r="E5" i="1"/>
  <c r="E3" i="1"/>
  <c r="E4" i="1"/>
  <c r="F4" i="1"/>
  <c r="E2" i="1"/>
  <c r="F4" i="2" l="1"/>
  <c r="G4" i="1"/>
  <c r="E25" i="1"/>
  <c r="F3" i="2"/>
  <c r="G3" i="1"/>
  <c r="F3" i="1"/>
  <c r="F2" i="2"/>
  <c r="G2" i="1"/>
  <c r="G25" i="1" s="1"/>
  <c r="F2" i="1"/>
  <c r="F25" i="1" s="1"/>
  <c r="G5" i="6"/>
  <c r="H17" i="1"/>
  <c r="H20" i="1"/>
  <c r="G8" i="6"/>
  <c r="H18" i="1"/>
  <c r="G6" i="6"/>
  <c r="I7" i="6"/>
  <c r="J19" i="1"/>
  <c r="J15" i="1"/>
  <c r="I3" i="6"/>
  <c r="G2" i="6"/>
  <c r="H14" i="1"/>
  <c r="G20" i="1"/>
  <c r="I15" i="1"/>
  <c r="F9" i="6"/>
  <c r="F4" i="6"/>
  <c r="K3" i="5"/>
  <c r="L12" i="1"/>
  <c r="I4" i="5"/>
  <c r="J13" i="1"/>
  <c r="H11" i="1"/>
  <c r="G2" i="5"/>
  <c r="K12" i="1"/>
  <c r="I13" i="1"/>
  <c r="H3" i="4"/>
  <c r="I9" i="1"/>
  <c r="J4" i="4"/>
  <c r="K10" i="1"/>
  <c r="G2" i="4"/>
  <c r="H8" i="1"/>
  <c r="J10" i="1"/>
  <c r="H7" i="1"/>
  <c r="G4" i="3"/>
  <c r="G3" i="3"/>
  <c r="H6" i="1"/>
  <c r="G2" i="3"/>
  <c r="H5" i="1"/>
  <c r="H4" i="1"/>
  <c r="G4" i="2"/>
  <c r="H3" i="1"/>
  <c r="G3" i="2"/>
  <c r="H2" i="1"/>
  <c r="H25" i="1" s="1"/>
  <c r="G2" i="2"/>
  <c r="H16" i="1" l="1"/>
  <c r="G4" i="6"/>
  <c r="K19" i="1"/>
  <c r="J7" i="6"/>
  <c r="G9" i="6"/>
  <c r="H21" i="1"/>
  <c r="I18" i="1"/>
  <c r="H6" i="6"/>
  <c r="I20" i="1"/>
  <c r="H8" i="6"/>
  <c r="H2" i="6"/>
  <c r="I14" i="1"/>
  <c r="K15" i="1"/>
  <c r="J3" i="6"/>
  <c r="H5" i="6"/>
  <c r="I17" i="1"/>
  <c r="I11" i="1"/>
  <c r="H2" i="5"/>
  <c r="K13" i="1"/>
  <c r="J4" i="5"/>
  <c r="L3" i="5"/>
  <c r="M12" i="1"/>
  <c r="L10" i="1"/>
  <c r="K4" i="4"/>
  <c r="I8" i="1"/>
  <c r="H2" i="4"/>
  <c r="I3" i="4"/>
  <c r="J9" i="1"/>
  <c r="H4" i="3"/>
  <c r="I7" i="1"/>
  <c r="I6" i="1"/>
  <c r="H3" i="3"/>
  <c r="I5" i="1"/>
  <c r="H2" i="3"/>
  <c r="I4" i="1"/>
  <c r="H4" i="2"/>
  <c r="I3" i="1"/>
  <c r="H3" i="2"/>
  <c r="I2" i="1"/>
  <c r="I25" i="1" s="1"/>
  <c r="H2" i="2"/>
  <c r="K3" i="6" l="1"/>
  <c r="L15" i="1"/>
  <c r="K7" i="6"/>
  <c r="L19" i="1"/>
  <c r="J14" i="1"/>
  <c r="I2" i="6"/>
  <c r="I8" i="6"/>
  <c r="J20" i="1"/>
  <c r="I16" i="1"/>
  <c r="H4" i="6"/>
  <c r="J18" i="1"/>
  <c r="I6" i="6"/>
  <c r="J17" i="1"/>
  <c r="I5" i="6"/>
  <c r="H9" i="6"/>
  <c r="I21" i="1"/>
  <c r="N12" i="1"/>
  <c r="M3" i="5"/>
  <c r="L13" i="1"/>
  <c r="K4" i="5"/>
  <c r="I2" i="5"/>
  <c r="J11" i="1"/>
  <c r="I2" i="4"/>
  <c r="J8" i="1"/>
  <c r="J3" i="4"/>
  <c r="K9" i="1"/>
  <c r="L4" i="4"/>
  <c r="M10" i="1"/>
  <c r="I4" i="3"/>
  <c r="J7" i="1"/>
  <c r="I3" i="3"/>
  <c r="J6" i="1"/>
  <c r="J5" i="1"/>
  <c r="I2" i="3"/>
  <c r="I4" i="2"/>
  <c r="J4" i="1"/>
  <c r="J3" i="1"/>
  <c r="I3" i="2"/>
  <c r="I2" i="2"/>
  <c r="J2" i="1"/>
  <c r="J25" i="1" s="1"/>
  <c r="K14" i="1" l="1"/>
  <c r="J2" i="6"/>
  <c r="L7" i="6"/>
  <c r="M19" i="1"/>
  <c r="I9" i="6"/>
  <c r="J21" i="1"/>
  <c r="K17" i="1"/>
  <c r="J5" i="6"/>
  <c r="I4" i="6"/>
  <c r="J16" i="1"/>
  <c r="K20" i="1"/>
  <c r="J8" i="6"/>
  <c r="K18" i="1"/>
  <c r="J6" i="6"/>
  <c r="L3" i="6"/>
  <c r="M15" i="1"/>
  <c r="L4" i="5"/>
  <c r="M13" i="1"/>
  <c r="O12" i="1"/>
  <c r="N3" i="5"/>
  <c r="P12" i="1" s="1"/>
  <c r="K11" i="1"/>
  <c r="J2" i="5"/>
  <c r="N10" i="1"/>
  <c r="M4" i="4"/>
  <c r="K3" i="4"/>
  <c r="L9" i="1"/>
  <c r="K8" i="1"/>
  <c r="J2" i="4"/>
  <c r="J4" i="3"/>
  <c r="K7" i="1"/>
  <c r="J3" i="3"/>
  <c r="K6" i="1"/>
  <c r="K5" i="1"/>
  <c r="J2" i="3"/>
  <c r="K4" i="1"/>
  <c r="J4" i="2"/>
  <c r="K3" i="1"/>
  <c r="J3" i="2"/>
  <c r="K2" i="1"/>
  <c r="K25" i="1" s="1"/>
  <c r="J2" i="2"/>
  <c r="K8" i="6" l="1"/>
  <c r="L20" i="1"/>
  <c r="L17" i="1"/>
  <c r="K5" i="6"/>
  <c r="M7" i="6"/>
  <c r="N19" i="1"/>
  <c r="J9" i="6"/>
  <c r="K21" i="1"/>
  <c r="L14" i="1"/>
  <c r="K2" i="6"/>
  <c r="M3" i="6"/>
  <c r="N15" i="1"/>
  <c r="L18" i="1"/>
  <c r="K6" i="6"/>
  <c r="J4" i="6"/>
  <c r="K16" i="1"/>
  <c r="K2" i="5"/>
  <c r="L11" i="1"/>
  <c r="M4" i="5"/>
  <c r="N13" i="1"/>
  <c r="L3" i="4"/>
  <c r="M9" i="1"/>
  <c r="O10" i="1"/>
  <c r="N4" i="4"/>
  <c r="P10" i="1" s="1"/>
  <c r="L8" i="1"/>
  <c r="K2" i="4"/>
  <c r="K4" i="3"/>
  <c r="L7" i="1"/>
  <c r="L6" i="1"/>
  <c r="K3" i="3"/>
  <c r="L5" i="1"/>
  <c r="K2" i="3"/>
  <c r="L4" i="1"/>
  <c r="K4" i="2"/>
  <c r="L3" i="1"/>
  <c r="K3" i="2"/>
  <c r="K2" i="2"/>
  <c r="L2" i="1"/>
  <c r="L25" i="1" s="1"/>
  <c r="N3" i="6" l="1"/>
  <c r="P15" i="1" s="1"/>
  <c r="O15" i="1"/>
  <c r="O19" i="1"/>
  <c r="N7" i="6"/>
  <c r="P19" i="1" s="1"/>
  <c r="M14" i="1"/>
  <c r="L2" i="6"/>
  <c r="K4" i="6"/>
  <c r="L16" i="1"/>
  <c r="K9" i="6"/>
  <c r="L21" i="1"/>
  <c r="M18" i="1"/>
  <c r="L6" i="6"/>
  <c r="M17" i="1"/>
  <c r="L5" i="6"/>
  <c r="L8" i="6"/>
  <c r="M20" i="1"/>
  <c r="N4" i="5"/>
  <c r="P13" i="1" s="1"/>
  <c r="O13" i="1"/>
  <c r="M11" i="1"/>
  <c r="L2" i="5"/>
  <c r="M8" i="1"/>
  <c r="L2" i="4"/>
  <c r="M3" i="4"/>
  <c r="N9" i="1"/>
  <c r="M7" i="1"/>
  <c r="L4" i="3"/>
  <c r="L3" i="3"/>
  <c r="M6" i="1"/>
  <c r="M5" i="1"/>
  <c r="L2" i="3"/>
  <c r="L4" i="2"/>
  <c r="M4" i="1"/>
  <c r="M3" i="1"/>
  <c r="L3" i="2"/>
  <c r="M2" i="1"/>
  <c r="M25" i="1" s="1"/>
  <c r="L2" i="2"/>
  <c r="M8" i="6" l="1"/>
  <c r="N20" i="1"/>
  <c r="L4" i="6"/>
  <c r="M16" i="1"/>
  <c r="M5" i="6"/>
  <c r="N17" i="1"/>
  <c r="M6" i="6"/>
  <c r="N18" i="1"/>
  <c r="M2" i="6"/>
  <c r="N14" i="1"/>
  <c r="M21" i="1"/>
  <c r="L9" i="6"/>
  <c r="M2" i="5"/>
  <c r="N11" i="1"/>
  <c r="N3" i="4"/>
  <c r="P9" i="1" s="1"/>
  <c r="O9" i="1"/>
  <c r="M2" i="4"/>
  <c r="N8" i="1"/>
  <c r="M4" i="3"/>
  <c r="N7" i="1"/>
  <c r="M3" i="3"/>
  <c r="N6" i="1"/>
  <c r="M2" i="3"/>
  <c r="N5" i="1"/>
  <c r="M4" i="2"/>
  <c r="N4" i="1"/>
  <c r="M3" i="2"/>
  <c r="N3" i="1"/>
  <c r="M2" i="2"/>
  <c r="N2" i="1"/>
  <c r="N25" i="1" s="1"/>
  <c r="N21" i="1" l="1"/>
  <c r="M9" i="6"/>
  <c r="O18" i="1"/>
  <c r="N6" i="6"/>
  <c r="P18" i="1" s="1"/>
  <c r="N16" i="1"/>
  <c r="M4" i="6"/>
  <c r="O17" i="1"/>
  <c r="N5" i="6"/>
  <c r="P17" i="1" s="1"/>
  <c r="N2" i="6"/>
  <c r="P14" i="1" s="1"/>
  <c r="O14" i="1"/>
  <c r="N8" i="6"/>
  <c r="P20" i="1" s="1"/>
  <c r="O20" i="1"/>
  <c r="O11" i="1"/>
  <c r="N2" i="5"/>
  <c r="P11" i="1" s="1"/>
  <c r="N2" i="4"/>
  <c r="P8" i="1" s="1"/>
  <c r="O8" i="1"/>
  <c r="N4" i="3"/>
  <c r="P7" i="1" s="1"/>
  <c r="O7" i="1"/>
  <c r="N3" i="3"/>
  <c r="P6" i="1" s="1"/>
  <c r="O6" i="1"/>
  <c r="N2" i="3"/>
  <c r="P5" i="1" s="1"/>
  <c r="O5" i="1"/>
  <c r="O4" i="1"/>
  <c r="N4" i="2"/>
  <c r="P4" i="1" s="1"/>
  <c r="N3" i="2"/>
  <c r="P3" i="1" s="1"/>
  <c r="O3" i="1"/>
  <c r="O2" i="1"/>
  <c r="O25" i="1" s="1"/>
  <c r="N2" i="2"/>
  <c r="P2" i="1" s="1"/>
  <c r="P25" i="1" l="1"/>
  <c r="O21" i="1"/>
  <c r="N9" i="6"/>
  <c r="P21" i="1" s="1"/>
  <c r="O16" i="1"/>
  <c r="N4" i="6"/>
  <c r="P16" i="1" s="1"/>
</calcChain>
</file>

<file path=xl/sharedStrings.xml><?xml version="1.0" encoding="utf-8"?>
<sst xmlns="http://schemas.openxmlformats.org/spreadsheetml/2006/main" count="181" uniqueCount="54">
  <si>
    <t>Account Code</t>
  </si>
  <si>
    <t>Account Name</t>
  </si>
  <si>
    <t>Department</t>
  </si>
  <si>
    <t>P&amp;L Line Item</t>
  </si>
  <si>
    <t>Product Sales Revenue</t>
  </si>
  <si>
    <t>Sales</t>
  </si>
  <si>
    <t>Revenue</t>
  </si>
  <si>
    <t>Service Revenue</t>
  </si>
  <si>
    <t>Other Income</t>
  </si>
  <si>
    <t>Cost of Goods Sold</t>
  </si>
  <si>
    <t>Operations</t>
  </si>
  <si>
    <t>Freight &amp; Shipping</t>
  </si>
  <si>
    <t>Packaging Supplies</t>
  </si>
  <si>
    <t>Salaries &amp; Wages</t>
  </si>
  <si>
    <t>HR</t>
  </si>
  <si>
    <t>Operating Expenses</t>
  </si>
  <si>
    <t>Payroll Taxes</t>
  </si>
  <si>
    <t>Employee Benefits</t>
  </si>
  <si>
    <t>Marketing &amp; Advertising</t>
  </si>
  <si>
    <t>Marketing</t>
  </si>
  <si>
    <t>Events &amp; Sponsorships</t>
  </si>
  <si>
    <t>Travel &amp; Entertainment</t>
  </si>
  <si>
    <t>Office Rent</t>
  </si>
  <si>
    <t>Admin/Finance</t>
  </si>
  <si>
    <t>Utilities</t>
  </si>
  <si>
    <t>Office Supplies</t>
  </si>
  <si>
    <t>Software Subscriptions</t>
  </si>
  <si>
    <t>Professional Fees</t>
  </si>
  <si>
    <t>Depreciation Expense</t>
  </si>
  <si>
    <t>Interest Expense</t>
  </si>
  <si>
    <t>Other Expenses</t>
  </si>
  <si>
    <t>Miscellaneous Expense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</si>
  <si>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</si>
  <si>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</si>
  <si>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</si>
  <si>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</si>
  <si>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</si>
  <si>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</si>
  <si>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</si>
  <si>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</si>
  <si>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</si>
  <si>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</si>
  <si>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</si>
  <si>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</si>
  <si>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P&amp;L</t>
  </si>
  <si>
    <t>Profit</t>
  </si>
  <si>
    <t>https://pivotxl.com/</t>
  </si>
  <si>
    <t xml:space="preserve">📬 Sign up for Free
</t>
  </si>
  <si>
    <t>💡 Next Step: Automate It with PivotXL
This template is a starting point. PivotXL takes these same steps and automates them across systems — connecting Excel to your accounting data, managing mappings, and refreshing your reports in seconds.</t>
  </si>
  <si>
    <t>Brought to you by PivotXL</t>
  </si>
  <si>
    <t>Creating a Business Budget in Excel</t>
  </si>
  <si>
    <t>For More Details on this - check out the accompanying article</t>
  </si>
  <si>
    <t>https://pivotxl.com/creating-a-business-budget-in-excel-with-free-template/</t>
  </si>
  <si>
    <t>🎯 What This Template Teaches
This template is designed to teach you the basics of preparing a business budget in Excel.
You’ll learn how to:
Organize budget data by department
Map account codes to budget line items
Roll up all department inputs into a single Profit &amp; Loss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</si>
</sst>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theme="1"/>
      <name val="Aptos Narrow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</cellStyleXfs>
  <cellXfs count="19">
    <xf numFmtId="0" fontId="0" fillId="0" borderId="0" xfId="0"/>
    <xf numFmtId="0" fontId="19" fillId="0" borderId="0" xfId="0" applyFont="1"/>
    <xf numFmtId="0" fontId="20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0" xfId="43"/>
    <xf numFmtId="0" fontId="23" fillId="0" borderId="0" xfId="44" applyFont="1"/>
    <xf numFmtId="0" fontId="22" fillId="0" borderId="0" xfId="44"/>
    <xf numFmtId="0" fontId="0" fillId="0" borderId="0" xfId="0" applyAlignment="1">
      <alignment wrapText="1"/>
    </xf>
    <xf numFmtId="0" fontId="24" fillId="0" borderId="13" xfId="43" applyFont="1" applyBorder="1" applyAlignment="1">
      <alignment vertical="top" wrapText="1"/>
    </xf>
    <xf numFmtId="0" fontId="24" fillId="0" borderId="13" xfId="43" applyFont="1" applyBorder="1" applyAlignment="1">
      <alignment vertical="top"/>
    </xf>
    <xf numFmtId="0" fontId="24" fillId="0" borderId="0" xfId="43" applyFont="1" applyAlignment="1">
      <alignment vertical="top"/>
    </xf>
    <xf numFmtId="0" fontId="26" fillId="0" borderId="0" xfId="43" applyFont="1"/>
    <xf numFmtId="0" fontId="25" fillId="0" borderId="0" xfId="43" applyFont="1"/>
    <xf numFmtId="0" fontId="24" fillId="0" borderId="0" xfId="43" applyFont="1" applyAlignment="1">
      <alignment vertical="top" wrapText="1"/>
    </xf>
    <xf numFmtId="0" fontId="24" fillId="0" borderId="0" xfId="43" applyFont="1" applyAlignment="1">
      <alignment wrapText="1"/>
    </xf>
    <xf numFmtId="0" fontId="27" fillId="0" borderId="0" xfId="0" applyFont="1" applyAlignment="1">
      <alignment wrapText="1"/>
    </xf>
    <xf numFmtId="0" fontId="23" fillId="0" borderId="0" xfId="42" applyFont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4" xr:uid="{476FC45E-35EE-394B-9755-F1E73457962C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96A8762A-E82B-9E4E-AE10-8A12888449C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A7241CCC-72DD-9143-A656-F86709B0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creating-a-business-budget-in-excel-with-free-templ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B6C6-0361-E944-A0E3-0F9BE91E4B17}">
  <dimension ref="A6:L43"/>
  <sheetViews>
    <sheetView tabSelected="1" workbookViewId="0">
      <selection activeCell="I5" sqref="I5"/>
    </sheetView>
  </sheetViews>
  <sheetFormatPr baseColWidth="10" defaultRowHeight="15" x14ac:dyDescent="0.2"/>
  <cols>
    <col min="1" max="5" width="10.83203125" style="6"/>
    <col min="6" max="6" width="17" style="6" bestFit="1" customWidth="1"/>
    <col min="7" max="16384" width="10.83203125" style="6"/>
  </cols>
  <sheetData>
    <row r="6" spans="6:12" x14ac:dyDescent="0.2">
      <c r="F6" s="13" t="s">
        <v>50</v>
      </c>
      <c r="G6" s="13"/>
      <c r="H6" s="13"/>
      <c r="I6" s="13"/>
      <c r="J6" s="13"/>
      <c r="K6" s="13"/>
      <c r="L6" s="13"/>
    </row>
    <row r="7" spans="6:12" x14ac:dyDescent="0.2">
      <c r="F7" s="13"/>
      <c r="G7" s="13"/>
      <c r="H7" s="13"/>
      <c r="I7" s="13"/>
      <c r="J7" s="13"/>
      <c r="K7" s="13"/>
      <c r="L7" s="13"/>
    </row>
    <row r="8" spans="6:12" x14ac:dyDescent="0.2">
      <c r="F8" s="13"/>
      <c r="G8" s="13"/>
      <c r="H8" s="13"/>
      <c r="I8" s="13"/>
      <c r="J8" s="13"/>
      <c r="K8" s="13"/>
      <c r="L8" s="13"/>
    </row>
    <row r="10" spans="6:12" x14ac:dyDescent="0.2">
      <c r="F10" s="14" t="s">
        <v>49</v>
      </c>
      <c r="G10" s="14"/>
      <c r="H10" s="14"/>
      <c r="I10" s="14"/>
      <c r="J10" s="14"/>
      <c r="K10" s="14"/>
      <c r="L10" s="14"/>
    </row>
    <row r="11" spans="6:12" x14ac:dyDescent="0.2">
      <c r="F11" s="14"/>
      <c r="G11" s="14"/>
      <c r="H11" s="14"/>
      <c r="I11" s="14"/>
      <c r="J11" s="14"/>
      <c r="K11" s="14"/>
      <c r="L11" s="14"/>
    </row>
    <row r="13" spans="6:12" x14ac:dyDescent="0.2">
      <c r="F13" s="8" t="s">
        <v>46</v>
      </c>
    </row>
    <row r="18" spans="1:12" x14ac:dyDescent="0.2">
      <c r="A18" s="10" t="s">
        <v>53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31" spans="1:12" x14ac:dyDescent="0.2">
      <c r="A31" s="15" t="s">
        <v>48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9" spans="1:12" x14ac:dyDescent="0.2">
      <c r="A39" s="16" t="s">
        <v>47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ht="24" x14ac:dyDescent="0.3">
      <c r="A43" s="7" t="s">
        <v>46</v>
      </c>
    </row>
  </sheetData>
  <mergeCells count="5">
    <mergeCell ref="A18:L27"/>
    <mergeCell ref="F6:L8"/>
    <mergeCell ref="F10:L11"/>
    <mergeCell ref="A31:L37"/>
    <mergeCell ref="A39:L42"/>
  </mergeCells>
  <hyperlinks>
    <hyperlink ref="F13" r:id="rId1" xr:uid="{29E4D459-1B34-3546-A188-42AC31C95846}"/>
    <hyperlink ref="A43" r:id="rId2" xr:uid="{0011EC16-4104-3240-ACCF-073F26824E2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AB09-76CD-AC4B-9EB9-EEE49AE9FF68}">
  <dimension ref="A1:P36"/>
  <sheetViews>
    <sheetView workbookViewId="0">
      <selection activeCell="B36" sqref="B36"/>
    </sheetView>
  </sheetViews>
  <sheetFormatPr baseColWidth="10" defaultRowHeight="16" x14ac:dyDescent="0.2"/>
  <cols>
    <col min="1" max="1" width="12.5" bestFit="1" customWidth="1"/>
    <col min="2" max="2" width="20" bestFit="1" customWidth="1"/>
    <col min="3" max="3" width="13.33203125" bestFit="1" customWidth="1"/>
    <col min="4" max="4" width="17.1640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</row>
    <row r="2" spans="1:16" x14ac:dyDescent="0.2">
      <c r="A2">
        <v>4000</v>
      </c>
      <c r="B2" t="s">
        <v>4</v>
      </c>
      <c r="C2" t="s">
        <v>5</v>
      </c>
      <c r="D2" t="s">
        <v>6</v>
      </c>
      <c r="E2">
        <f>Sales!C2</f>
        <v>10000</v>
      </c>
      <c r="F2">
        <f>Sales!D2</f>
        <v>10010</v>
      </c>
      <c r="G2">
        <f>Sales!E2</f>
        <v>10020</v>
      </c>
      <c r="H2">
        <f>Sales!F2</f>
        <v>10030</v>
      </c>
      <c r="I2">
        <f>Sales!G2</f>
        <v>10040</v>
      </c>
      <c r="J2">
        <f>Sales!H2</f>
        <v>10050</v>
      </c>
      <c r="K2">
        <f>Sales!I2</f>
        <v>10060</v>
      </c>
      <c r="L2">
        <f>Sales!J2</f>
        <v>10070</v>
      </c>
      <c r="M2">
        <f>Sales!K2</f>
        <v>10080</v>
      </c>
      <c r="N2">
        <f>Sales!L2</f>
        <v>10090</v>
      </c>
      <c r="O2">
        <f>Sales!M2</f>
        <v>10100</v>
      </c>
      <c r="P2">
        <f>Sales!N2</f>
        <v>10110</v>
      </c>
    </row>
    <row r="3" spans="1:16" x14ac:dyDescent="0.2">
      <c r="A3">
        <v>4010</v>
      </c>
      <c r="B3" t="s">
        <v>7</v>
      </c>
      <c r="C3" t="s">
        <v>5</v>
      </c>
      <c r="D3" t="s">
        <v>6</v>
      </c>
      <c r="E3">
        <f>Sales!C3</f>
        <v>20000</v>
      </c>
      <c r="F3">
        <f>Sales!D3</f>
        <v>20010</v>
      </c>
      <c r="G3">
        <f>Sales!E3</f>
        <v>20020</v>
      </c>
      <c r="H3">
        <f>Sales!F3</f>
        <v>20030</v>
      </c>
      <c r="I3">
        <f>Sales!G3</f>
        <v>20040</v>
      </c>
      <c r="J3">
        <f>Sales!H3</f>
        <v>20050</v>
      </c>
      <c r="K3">
        <f>Sales!I3</f>
        <v>20060</v>
      </c>
      <c r="L3">
        <f>Sales!J3</f>
        <v>20070</v>
      </c>
      <c r="M3">
        <f>Sales!K3</f>
        <v>20080</v>
      </c>
      <c r="N3">
        <f>Sales!L3</f>
        <v>20090</v>
      </c>
      <c r="O3">
        <f>Sales!M3</f>
        <v>20100</v>
      </c>
      <c r="P3">
        <f>Sales!N3</f>
        <v>20110</v>
      </c>
    </row>
    <row r="4" spans="1:16" x14ac:dyDescent="0.2">
      <c r="A4">
        <v>4020</v>
      </c>
      <c r="B4" t="s">
        <v>8</v>
      </c>
      <c r="C4" t="s">
        <v>5</v>
      </c>
      <c r="D4" t="s">
        <v>6</v>
      </c>
      <c r="E4">
        <f>Sales!C4</f>
        <v>30000</v>
      </c>
      <c r="F4">
        <f>Sales!D4</f>
        <v>30010</v>
      </c>
      <c r="G4">
        <f>Sales!E4</f>
        <v>30020</v>
      </c>
      <c r="H4">
        <f>Sales!F4</f>
        <v>30030</v>
      </c>
      <c r="I4">
        <f>Sales!G4</f>
        <v>30040</v>
      </c>
      <c r="J4">
        <f>Sales!H4</f>
        <v>30050</v>
      </c>
      <c r="K4">
        <f>Sales!I4</f>
        <v>30060</v>
      </c>
      <c r="L4">
        <f>Sales!J4</f>
        <v>30070</v>
      </c>
      <c r="M4">
        <f>Sales!K4</f>
        <v>30080</v>
      </c>
      <c r="N4">
        <f>Sales!L4</f>
        <v>30090</v>
      </c>
      <c r="O4">
        <f>Sales!M4</f>
        <v>30100</v>
      </c>
      <c r="P4">
        <f>Sales!N4</f>
        <v>30110</v>
      </c>
    </row>
    <row r="5" spans="1:16" x14ac:dyDescent="0.2">
      <c r="A5">
        <v>5000</v>
      </c>
      <c r="B5" t="s">
        <v>9</v>
      </c>
      <c r="C5" t="s">
        <v>10</v>
      </c>
      <c r="D5" t="s">
        <v>9</v>
      </c>
      <c r="E5">
        <f>Operations!C2</f>
        <v>400</v>
      </c>
      <c r="F5">
        <f>Operations!D2</f>
        <v>410</v>
      </c>
      <c r="G5">
        <f>Operations!E2</f>
        <v>420</v>
      </c>
      <c r="H5">
        <f>Operations!F2</f>
        <v>430</v>
      </c>
      <c r="I5">
        <f>Operations!G2</f>
        <v>440</v>
      </c>
      <c r="J5">
        <f>Operations!H2</f>
        <v>450</v>
      </c>
      <c r="K5">
        <f>Operations!I2</f>
        <v>460</v>
      </c>
      <c r="L5">
        <f>Operations!J2</f>
        <v>470</v>
      </c>
      <c r="M5">
        <f>Operations!K2</f>
        <v>480</v>
      </c>
      <c r="N5">
        <f>Operations!L2</f>
        <v>490</v>
      </c>
      <c r="O5">
        <f>Operations!M2</f>
        <v>500</v>
      </c>
      <c r="P5">
        <f>Operations!N2</f>
        <v>510</v>
      </c>
    </row>
    <row r="6" spans="1:16" x14ac:dyDescent="0.2">
      <c r="A6">
        <v>5010</v>
      </c>
      <c r="B6" t="s">
        <v>11</v>
      </c>
      <c r="C6" t="s">
        <v>10</v>
      </c>
      <c r="D6" t="s">
        <v>9</v>
      </c>
      <c r="E6">
        <f>Operations!C3</f>
        <v>500</v>
      </c>
      <c r="F6">
        <f>Operations!D3</f>
        <v>510</v>
      </c>
      <c r="G6">
        <f>Operations!E3</f>
        <v>520</v>
      </c>
      <c r="H6">
        <f>Operations!F3</f>
        <v>530</v>
      </c>
      <c r="I6">
        <f>Operations!G3</f>
        <v>540</v>
      </c>
      <c r="J6">
        <f>Operations!H3</f>
        <v>550</v>
      </c>
      <c r="K6">
        <f>Operations!I3</f>
        <v>560</v>
      </c>
      <c r="L6">
        <f>Operations!J3</f>
        <v>570</v>
      </c>
      <c r="M6">
        <f>Operations!K3</f>
        <v>580</v>
      </c>
      <c r="N6">
        <f>Operations!L3</f>
        <v>590</v>
      </c>
      <c r="O6">
        <f>Operations!M3</f>
        <v>600</v>
      </c>
      <c r="P6">
        <f>Operations!N3</f>
        <v>610</v>
      </c>
    </row>
    <row r="7" spans="1:16" x14ac:dyDescent="0.2">
      <c r="A7">
        <v>5020</v>
      </c>
      <c r="B7" t="s">
        <v>12</v>
      </c>
      <c r="C7" t="s">
        <v>10</v>
      </c>
      <c r="D7" t="s">
        <v>9</v>
      </c>
      <c r="E7">
        <f>Operations!C4</f>
        <v>600</v>
      </c>
      <c r="F7">
        <f>Operations!D4</f>
        <v>610</v>
      </c>
      <c r="G7">
        <f>Operations!E4</f>
        <v>620</v>
      </c>
      <c r="H7">
        <f>Operations!F4</f>
        <v>630</v>
      </c>
      <c r="I7">
        <f>Operations!G4</f>
        <v>640</v>
      </c>
      <c r="J7">
        <f>Operations!H4</f>
        <v>650</v>
      </c>
      <c r="K7">
        <f>Operations!I4</f>
        <v>660</v>
      </c>
      <c r="L7">
        <f>Operations!J4</f>
        <v>670</v>
      </c>
      <c r="M7">
        <f>Operations!K4</f>
        <v>680</v>
      </c>
      <c r="N7">
        <f>Operations!L4</f>
        <v>690</v>
      </c>
      <c r="O7">
        <f>Operations!M4</f>
        <v>700</v>
      </c>
      <c r="P7">
        <f>Operations!N4</f>
        <v>710</v>
      </c>
    </row>
    <row r="8" spans="1:16" x14ac:dyDescent="0.2">
      <c r="A8">
        <v>6000</v>
      </c>
      <c r="B8" t="s">
        <v>13</v>
      </c>
      <c r="C8" t="s">
        <v>14</v>
      </c>
      <c r="D8" t="s">
        <v>15</v>
      </c>
      <c r="E8">
        <f>HR!C2</f>
        <v>700</v>
      </c>
      <c r="F8">
        <f>HR!D2</f>
        <v>710</v>
      </c>
      <c r="G8">
        <f>HR!E2</f>
        <v>720</v>
      </c>
      <c r="H8">
        <f>HR!F2</f>
        <v>730</v>
      </c>
      <c r="I8">
        <f>HR!G2</f>
        <v>740</v>
      </c>
      <c r="J8">
        <f>HR!H2</f>
        <v>750</v>
      </c>
      <c r="K8">
        <f>HR!I2</f>
        <v>760</v>
      </c>
      <c r="L8">
        <f>HR!J2</f>
        <v>770</v>
      </c>
      <c r="M8">
        <f>HR!K2</f>
        <v>780</v>
      </c>
      <c r="N8">
        <f>HR!L2</f>
        <v>790</v>
      </c>
      <c r="O8">
        <f>HR!M2</f>
        <v>800</v>
      </c>
      <c r="P8">
        <f>HR!N2</f>
        <v>810</v>
      </c>
    </row>
    <row r="9" spans="1:16" x14ac:dyDescent="0.2">
      <c r="A9">
        <v>6010</v>
      </c>
      <c r="B9" t="s">
        <v>16</v>
      </c>
      <c r="C9" t="s">
        <v>14</v>
      </c>
      <c r="D9" t="s">
        <v>15</v>
      </c>
      <c r="E9">
        <f>HR!C3</f>
        <v>800</v>
      </c>
      <c r="F9">
        <f>HR!D3</f>
        <v>810</v>
      </c>
      <c r="G9">
        <f>HR!E3</f>
        <v>820</v>
      </c>
      <c r="H9">
        <f>HR!F3</f>
        <v>830</v>
      </c>
      <c r="I9">
        <f>HR!G3</f>
        <v>840</v>
      </c>
      <c r="J9">
        <f>HR!H3</f>
        <v>850</v>
      </c>
      <c r="K9">
        <f>HR!I3</f>
        <v>860</v>
      </c>
      <c r="L9">
        <f>HR!J3</f>
        <v>870</v>
      </c>
      <c r="M9">
        <f>HR!K3</f>
        <v>880</v>
      </c>
      <c r="N9">
        <f>HR!L3</f>
        <v>890</v>
      </c>
      <c r="O9">
        <f>HR!M3</f>
        <v>900</v>
      </c>
      <c r="P9">
        <f>HR!N3</f>
        <v>910</v>
      </c>
    </row>
    <row r="10" spans="1:16" x14ac:dyDescent="0.2">
      <c r="A10">
        <v>6020</v>
      </c>
      <c r="B10" t="s">
        <v>17</v>
      </c>
      <c r="C10" t="s">
        <v>14</v>
      </c>
      <c r="D10" t="s">
        <v>15</v>
      </c>
      <c r="E10">
        <f>HR!C4</f>
        <v>900</v>
      </c>
      <c r="F10">
        <f>HR!D4</f>
        <v>910</v>
      </c>
      <c r="G10">
        <f>HR!E4</f>
        <v>920</v>
      </c>
      <c r="H10">
        <f>HR!F4</f>
        <v>930</v>
      </c>
      <c r="I10">
        <f>HR!G4</f>
        <v>940</v>
      </c>
      <c r="J10">
        <f>HR!H4</f>
        <v>950</v>
      </c>
      <c r="K10">
        <f>HR!I4</f>
        <v>960</v>
      </c>
      <c r="L10">
        <f>HR!J4</f>
        <v>970</v>
      </c>
      <c r="M10">
        <f>HR!K4</f>
        <v>980</v>
      </c>
      <c r="N10">
        <f>HR!L4</f>
        <v>990</v>
      </c>
      <c r="O10">
        <f>HR!M4</f>
        <v>1000</v>
      </c>
      <c r="P10">
        <f>HR!N4</f>
        <v>1010</v>
      </c>
    </row>
    <row r="11" spans="1:16" x14ac:dyDescent="0.2">
      <c r="A11">
        <v>7000</v>
      </c>
      <c r="B11" t="s">
        <v>18</v>
      </c>
      <c r="C11" t="s">
        <v>19</v>
      </c>
      <c r="D11" t="s">
        <v>15</v>
      </c>
      <c r="E11">
        <f>Marketing!C2</f>
        <v>1000</v>
      </c>
      <c r="F11">
        <f>Marketing!D2</f>
        <v>1010</v>
      </c>
      <c r="G11">
        <f>Marketing!E2</f>
        <v>1020</v>
      </c>
      <c r="H11">
        <f>Marketing!F2</f>
        <v>1030</v>
      </c>
      <c r="I11">
        <f>Marketing!G2</f>
        <v>1040</v>
      </c>
      <c r="J11">
        <f>Marketing!H2</f>
        <v>1050</v>
      </c>
      <c r="K11">
        <f>Marketing!I2</f>
        <v>1060</v>
      </c>
      <c r="L11">
        <f>Marketing!J2</f>
        <v>1070</v>
      </c>
      <c r="M11">
        <f>Marketing!K2</f>
        <v>1080</v>
      </c>
      <c r="N11">
        <f>Marketing!L2</f>
        <v>1090</v>
      </c>
      <c r="O11">
        <f>Marketing!M2</f>
        <v>1100</v>
      </c>
      <c r="P11">
        <f>Marketing!N2</f>
        <v>1110</v>
      </c>
    </row>
    <row r="12" spans="1:16" x14ac:dyDescent="0.2">
      <c r="A12">
        <v>7010</v>
      </c>
      <c r="B12" t="s">
        <v>20</v>
      </c>
      <c r="C12" t="s">
        <v>19</v>
      </c>
      <c r="D12" t="s">
        <v>15</v>
      </c>
      <c r="E12">
        <f>Marketing!C3</f>
        <v>1100</v>
      </c>
      <c r="F12">
        <f>Marketing!D3</f>
        <v>1110</v>
      </c>
      <c r="G12">
        <f>Marketing!E3</f>
        <v>1120</v>
      </c>
      <c r="H12">
        <f>Marketing!F3</f>
        <v>1130</v>
      </c>
      <c r="I12">
        <f>Marketing!G3</f>
        <v>1140</v>
      </c>
      <c r="J12">
        <f>Marketing!H3</f>
        <v>1150</v>
      </c>
      <c r="K12">
        <f>Marketing!I3</f>
        <v>1160</v>
      </c>
      <c r="L12">
        <f>Marketing!J3</f>
        <v>1170</v>
      </c>
      <c r="M12">
        <f>Marketing!K3</f>
        <v>1180</v>
      </c>
      <c r="N12">
        <f>Marketing!L3</f>
        <v>1190</v>
      </c>
      <c r="O12">
        <f>Marketing!M3</f>
        <v>1200</v>
      </c>
      <c r="P12">
        <f>Marketing!N3</f>
        <v>1210</v>
      </c>
    </row>
    <row r="13" spans="1:16" x14ac:dyDescent="0.2">
      <c r="A13">
        <v>7020</v>
      </c>
      <c r="B13" t="s">
        <v>21</v>
      </c>
      <c r="C13" t="s">
        <v>19</v>
      </c>
      <c r="D13" t="s">
        <v>15</v>
      </c>
      <c r="E13">
        <f>Marketing!C4</f>
        <v>1200</v>
      </c>
      <c r="F13">
        <f>Marketing!D4</f>
        <v>1210</v>
      </c>
      <c r="G13">
        <f>Marketing!E4</f>
        <v>1220</v>
      </c>
      <c r="H13">
        <f>Marketing!F4</f>
        <v>1230</v>
      </c>
      <c r="I13">
        <f>Marketing!G4</f>
        <v>1240</v>
      </c>
      <c r="J13">
        <f>Marketing!H4</f>
        <v>1250</v>
      </c>
      <c r="K13">
        <f>Marketing!I4</f>
        <v>1260</v>
      </c>
      <c r="L13">
        <f>Marketing!J4</f>
        <v>1270</v>
      </c>
      <c r="M13">
        <f>Marketing!K4</f>
        <v>1280</v>
      </c>
      <c r="N13">
        <f>Marketing!L4</f>
        <v>1290</v>
      </c>
      <c r="O13">
        <f>Marketing!M4</f>
        <v>1300</v>
      </c>
      <c r="P13">
        <f>Marketing!N4</f>
        <v>1310</v>
      </c>
    </row>
    <row r="14" spans="1:16" x14ac:dyDescent="0.2">
      <c r="A14">
        <v>8000</v>
      </c>
      <c r="B14" t="s">
        <v>22</v>
      </c>
      <c r="C14" t="s">
        <v>23</v>
      </c>
      <c r="D14" t="s">
        <v>15</v>
      </c>
      <c r="E14">
        <f>'Admin-Finance'!C2</f>
        <v>1300</v>
      </c>
      <c r="F14">
        <f>'Admin-Finance'!D2</f>
        <v>1310</v>
      </c>
      <c r="G14">
        <f>'Admin-Finance'!E2</f>
        <v>1320</v>
      </c>
      <c r="H14">
        <f>'Admin-Finance'!F2</f>
        <v>1330</v>
      </c>
      <c r="I14">
        <f>'Admin-Finance'!G2</f>
        <v>1340</v>
      </c>
      <c r="J14">
        <f>'Admin-Finance'!H2</f>
        <v>1350</v>
      </c>
      <c r="K14">
        <f>'Admin-Finance'!I2</f>
        <v>1360</v>
      </c>
      <c r="L14">
        <f>'Admin-Finance'!J2</f>
        <v>1370</v>
      </c>
      <c r="M14">
        <f>'Admin-Finance'!K2</f>
        <v>1380</v>
      </c>
      <c r="N14">
        <f>'Admin-Finance'!L2</f>
        <v>1390</v>
      </c>
      <c r="O14">
        <f>'Admin-Finance'!M2</f>
        <v>1400</v>
      </c>
      <c r="P14">
        <f>'Admin-Finance'!N2</f>
        <v>1410</v>
      </c>
    </row>
    <row r="15" spans="1:16" x14ac:dyDescent="0.2">
      <c r="A15">
        <v>8010</v>
      </c>
      <c r="B15" t="s">
        <v>24</v>
      </c>
      <c r="C15" t="s">
        <v>23</v>
      </c>
      <c r="D15" t="s">
        <v>15</v>
      </c>
      <c r="E15">
        <f>'Admin-Finance'!C3</f>
        <v>1400</v>
      </c>
      <c r="F15">
        <f>'Admin-Finance'!D3</f>
        <v>1410</v>
      </c>
      <c r="G15">
        <f>'Admin-Finance'!E3</f>
        <v>1420</v>
      </c>
      <c r="H15">
        <f>'Admin-Finance'!F3</f>
        <v>1430</v>
      </c>
      <c r="I15">
        <f>'Admin-Finance'!G3</f>
        <v>1440</v>
      </c>
      <c r="J15">
        <f>'Admin-Finance'!H3</f>
        <v>1450</v>
      </c>
      <c r="K15">
        <f>'Admin-Finance'!I3</f>
        <v>1460</v>
      </c>
      <c r="L15">
        <f>'Admin-Finance'!J3</f>
        <v>1470</v>
      </c>
      <c r="M15">
        <f>'Admin-Finance'!K3</f>
        <v>1480</v>
      </c>
      <c r="N15">
        <f>'Admin-Finance'!L3</f>
        <v>1490</v>
      </c>
      <c r="O15">
        <f>'Admin-Finance'!M3</f>
        <v>1500</v>
      </c>
      <c r="P15">
        <f>'Admin-Finance'!N3</f>
        <v>1510</v>
      </c>
    </row>
    <row r="16" spans="1:16" x14ac:dyDescent="0.2">
      <c r="A16">
        <v>8020</v>
      </c>
      <c r="B16" t="s">
        <v>25</v>
      </c>
      <c r="C16" t="s">
        <v>23</v>
      </c>
      <c r="D16" t="s">
        <v>15</v>
      </c>
      <c r="E16">
        <f>'Admin-Finance'!C4</f>
        <v>1500</v>
      </c>
      <c r="F16">
        <f>'Admin-Finance'!D4</f>
        <v>1510</v>
      </c>
      <c r="G16">
        <f>'Admin-Finance'!E4</f>
        <v>1520</v>
      </c>
      <c r="H16">
        <f>'Admin-Finance'!F4</f>
        <v>1530</v>
      </c>
      <c r="I16">
        <f>'Admin-Finance'!G4</f>
        <v>1540</v>
      </c>
      <c r="J16">
        <f>'Admin-Finance'!H4</f>
        <v>1550</v>
      </c>
      <c r="K16">
        <f>'Admin-Finance'!I4</f>
        <v>1560</v>
      </c>
      <c r="L16">
        <f>'Admin-Finance'!J4</f>
        <v>1570</v>
      </c>
      <c r="M16">
        <f>'Admin-Finance'!K4</f>
        <v>1580</v>
      </c>
      <c r="N16">
        <f>'Admin-Finance'!L4</f>
        <v>1590</v>
      </c>
      <c r="O16">
        <f>'Admin-Finance'!M4</f>
        <v>1600</v>
      </c>
      <c r="P16">
        <f>'Admin-Finance'!N4</f>
        <v>1610</v>
      </c>
    </row>
    <row r="17" spans="1:16" x14ac:dyDescent="0.2">
      <c r="A17">
        <v>8030</v>
      </c>
      <c r="B17" t="s">
        <v>26</v>
      </c>
      <c r="C17" t="s">
        <v>23</v>
      </c>
      <c r="D17" t="s">
        <v>15</v>
      </c>
      <c r="E17">
        <f>'Admin-Finance'!C5</f>
        <v>1600</v>
      </c>
      <c r="F17">
        <f>'Admin-Finance'!D5</f>
        <v>1610</v>
      </c>
      <c r="G17">
        <f>'Admin-Finance'!E5</f>
        <v>1620</v>
      </c>
      <c r="H17">
        <f>'Admin-Finance'!F5</f>
        <v>1630</v>
      </c>
      <c r="I17">
        <f>'Admin-Finance'!G5</f>
        <v>1640</v>
      </c>
      <c r="J17">
        <f>'Admin-Finance'!H5</f>
        <v>1650</v>
      </c>
      <c r="K17">
        <f>'Admin-Finance'!I5</f>
        <v>1660</v>
      </c>
      <c r="L17">
        <f>'Admin-Finance'!J5</f>
        <v>1670</v>
      </c>
      <c r="M17">
        <f>'Admin-Finance'!K5</f>
        <v>1680</v>
      </c>
      <c r="N17">
        <f>'Admin-Finance'!L5</f>
        <v>1690</v>
      </c>
      <c r="O17">
        <f>'Admin-Finance'!M5</f>
        <v>1700</v>
      </c>
      <c r="P17">
        <f>'Admin-Finance'!N5</f>
        <v>1710</v>
      </c>
    </row>
    <row r="18" spans="1:16" x14ac:dyDescent="0.2">
      <c r="A18">
        <v>8040</v>
      </c>
      <c r="B18" t="s">
        <v>27</v>
      </c>
      <c r="C18" t="s">
        <v>23</v>
      </c>
      <c r="D18" t="s">
        <v>15</v>
      </c>
      <c r="E18">
        <f>'Admin-Finance'!C6</f>
        <v>1700</v>
      </c>
      <c r="F18">
        <f>'Admin-Finance'!D6</f>
        <v>1710</v>
      </c>
      <c r="G18">
        <f>'Admin-Finance'!E6</f>
        <v>1720</v>
      </c>
      <c r="H18">
        <f>'Admin-Finance'!F6</f>
        <v>1730</v>
      </c>
      <c r="I18">
        <f>'Admin-Finance'!G6</f>
        <v>1740</v>
      </c>
      <c r="J18">
        <f>'Admin-Finance'!H6</f>
        <v>1750</v>
      </c>
      <c r="K18">
        <f>'Admin-Finance'!I6</f>
        <v>1760</v>
      </c>
      <c r="L18">
        <f>'Admin-Finance'!J6</f>
        <v>1770</v>
      </c>
      <c r="M18">
        <f>'Admin-Finance'!K6</f>
        <v>1780</v>
      </c>
      <c r="N18">
        <f>'Admin-Finance'!L6</f>
        <v>1790</v>
      </c>
      <c r="O18">
        <f>'Admin-Finance'!M6</f>
        <v>1800</v>
      </c>
      <c r="P18">
        <f>'Admin-Finance'!N6</f>
        <v>1810</v>
      </c>
    </row>
    <row r="19" spans="1:16" x14ac:dyDescent="0.2">
      <c r="A19">
        <v>9000</v>
      </c>
      <c r="B19" t="s">
        <v>28</v>
      </c>
      <c r="C19" t="s">
        <v>23</v>
      </c>
      <c r="D19" t="s">
        <v>15</v>
      </c>
      <c r="E19">
        <f>'Admin-Finance'!C7</f>
        <v>1800</v>
      </c>
      <c r="F19">
        <f>'Admin-Finance'!D7</f>
        <v>1810</v>
      </c>
      <c r="G19">
        <f>'Admin-Finance'!E7</f>
        <v>1820</v>
      </c>
      <c r="H19">
        <f>'Admin-Finance'!F7</f>
        <v>1830</v>
      </c>
      <c r="I19">
        <f>'Admin-Finance'!G7</f>
        <v>1840</v>
      </c>
      <c r="J19">
        <f>'Admin-Finance'!H7</f>
        <v>1850</v>
      </c>
      <c r="K19">
        <f>'Admin-Finance'!I7</f>
        <v>1860</v>
      </c>
      <c r="L19">
        <f>'Admin-Finance'!J7</f>
        <v>1870</v>
      </c>
      <c r="M19">
        <f>'Admin-Finance'!K7</f>
        <v>1880</v>
      </c>
      <c r="N19">
        <f>'Admin-Finance'!L7</f>
        <v>1890</v>
      </c>
      <c r="O19">
        <f>'Admin-Finance'!M7</f>
        <v>1900</v>
      </c>
      <c r="P19">
        <f>'Admin-Finance'!N7</f>
        <v>1910</v>
      </c>
    </row>
    <row r="20" spans="1:16" x14ac:dyDescent="0.2">
      <c r="A20">
        <v>9010</v>
      </c>
      <c r="B20" t="s">
        <v>29</v>
      </c>
      <c r="C20" t="s">
        <v>23</v>
      </c>
      <c r="D20" t="s">
        <v>30</v>
      </c>
      <c r="E20">
        <f>'Admin-Finance'!C8</f>
        <v>1900</v>
      </c>
      <c r="F20">
        <f>'Admin-Finance'!D8</f>
        <v>1910</v>
      </c>
      <c r="G20">
        <f>'Admin-Finance'!E8</f>
        <v>1920</v>
      </c>
      <c r="H20">
        <f>'Admin-Finance'!F8</f>
        <v>1930</v>
      </c>
      <c r="I20">
        <f>'Admin-Finance'!G8</f>
        <v>1940</v>
      </c>
      <c r="J20">
        <f>'Admin-Finance'!H8</f>
        <v>1950</v>
      </c>
      <c r="K20">
        <f>'Admin-Finance'!I8</f>
        <v>1960</v>
      </c>
      <c r="L20">
        <f>'Admin-Finance'!J8</f>
        <v>1970</v>
      </c>
      <c r="M20">
        <f>'Admin-Finance'!K8</f>
        <v>1980</v>
      </c>
      <c r="N20">
        <f>'Admin-Finance'!L8</f>
        <v>1990</v>
      </c>
      <c r="O20">
        <f>'Admin-Finance'!M8</f>
        <v>2000</v>
      </c>
      <c r="P20">
        <f>'Admin-Finance'!N8</f>
        <v>2010</v>
      </c>
    </row>
    <row r="21" spans="1:16" x14ac:dyDescent="0.2">
      <c r="A21">
        <v>9020</v>
      </c>
      <c r="B21" t="s">
        <v>31</v>
      </c>
      <c r="C21" t="s">
        <v>23</v>
      </c>
      <c r="D21" t="s">
        <v>30</v>
      </c>
      <c r="E21">
        <f>'Admin-Finance'!C9</f>
        <v>2000</v>
      </c>
      <c r="F21">
        <f>'Admin-Finance'!D9</f>
        <v>2010</v>
      </c>
      <c r="G21">
        <f>'Admin-Finance'!E9</f>
        <v>2020</v>
      </c>
      <c r="H21">
        <f>'Admin-Finance'!F9</f>
        <v>2030</v>
      </c>
      <c r="I21">
        <f>'Admin-Finance'!G9</f>
        <v>2040</v>
      </c>
      <c r="J21">
        <f>'Admin-Finance'!H9</f>
        <v>2050</v>
      </c>
      <c r="K21">
        <f>'Admin-Finance'!I9</f>
        <v>2060</v>
      </c>
      <c r="L21">
        <f>'Admin-Finance'!J9</f>
        <v>2070</v>
      </c>
      <c r="M21">
        <f>'Admin-Finance'!K9</f>
        <v>2080</v>
      </c>
      <c r="N21">
        <f>'Admin-Finance'!L9</f>
        <v>2090</v>
      </c>
      <c r="O21">
        <f>'Admin-Finance'!M9</f>
        <v>2100</v>
      </c>
      <c r="P21">
        <f>'Admin-Finance'!N9</f>
        <v>2110</v>
      </c>
    </row>
    <row r="24" spans="1:16" ht="19" x14ac:dyDescent="0.25">
      <c r="D24" s="2" t="s">
        <v>44</v>
      </c>
    </row>
    <row r="25" spans="1:16" x14ac:dyDescent="0.2">
      <c r="D25" s="3" t="s">
        <v>6</v>
      </c>
      <c r="E25" s="3">
        <f>SUMIF($D$2:$D$21,$D$25,E2:E21)</f>
        <v>60000</v>
      </c>
      <c r="F25" s="3">
        <f>SUMIF($D$2:$D$21,$D$25,F2:F21)</f>
        <v>60030</v>
      </c>
      <c r="G25" s="3">
        <f>SUMIF($D$2:$D$21,$D$25,G2:G21)</f>
        <v>60060</v>
      </c>
      <c r="H25" s="3">
        <f t="shared" ref="H25:P25" si="0">SUMIF($D$2:$D$21,$D$25,H2:H21)</f>
        <v>60090</v>
      </c>
      <c r="I25" s="3">
        <f t="shared" si="0"/>
        <v>60120</v>
      </c>
      <c r="J25" s="3">
        <f t="shared" si="0"/>
        <v>60150</v>
      </c>
      <c r="K25" s="3">
        <f t="shared" si="0"/>
        <v>60180</v>
      </c>
      <c r="L25" s="3">
        <f t="shared" si="0"/>
        <v>60210</v>
      </c>
      <c r="M25" s="3">
        <f t="shared" si="0"/>
        <v>60240</v>
      </c>
      <c r="N25" s="3">
        <f t="shared" si="0"/>
        <v>60270</v>
      </c>
      <c r="O25" s="3">
        <f t="shared" si="0"/>
        <v>60300</v>
      </c>
      <c r="P25" s="3">
        <f t="shared" si="0"/>
        <v>60330</v>
      </c>
    </row>
    <row r="26" spans="1:16" x14ac:dyDescent="0.2">
      <c r="D26" t="s">
        <v>9</v>
      </c>
      <c r="E26">
        <f>SUMIF($D$2:$D$21,$D$26,E2:E21)</f>
        <v>1500</v>
      </c>
      <c r="F26">
        <f>SUMIF($D$2:$D$21,$D$26,F2:F21)</f>
        <v>1530</v>
      </c>
      <c r="G26">
        <f>SUMIF($D$2:$D$21,$D$26,G2:G21)</f>
        <v>1560</v>
      </c>
      <c r="H26">
        <f t="shared" ref="H26:P26" si="1">SUMIF($D$2:$D$21,$D$26,H2:H21)</f>
        <v>1590</v>
      </c>
      <c r="I26">
        <f t="shared" si="1"/>
        <v>1620</v>
      </c>
      <c r="J26">
        <f t="shared" si="1"/>
        <v>1650</v>
      </c>
      <c r="K26">
        <f t="shared" si="1"/>
        <v>1680</v>
      </c>
      <c r="L26">
        <f t="shared" si="1"/>
        <v>1710</v>
      </c>
      <c r="M26">
        <f t="shared" si="1"/>
        <v>1740</v>
      </c>
      <c r="N26">
        <f t="shared" si="1"/>
        <v>1770</v>
      </c>
      <c r="O26">
        <f t="shared" si="1"/>
        <v>1800</v>
      </c>
      <c r="P26">
        <f t="shared" si="1"/>
        <v>1830</v>
      </c>
    </row>
    <row r="27" spans="1:16" x14ac:dyDescent="0.2">
      <c r="D27" t="s">
        <v>15</v>
      </c>
      <c r="E27">
        <f>SUMIF($D$2:$D$21,$D$27,E2:E21)</f>
        <v>15000</v>
      </c>
      <c r="F27">
        <f>SUMIF($D$2:$D$21,$D$27,F2:F21)</f>
        <v>15120</v>
      </c>
      <c r="G27">
        <f t="shared" ref="G27:P27" si="2">SUMIF($D$2:$D$21,$D$27,G2:G21)</f>
        <v>15240</v>
      </c>
      <c r="H27">
        <f t="shared" si="2"/>
        <v>15360</v>
      </c>
      <c r="I27">
        <f>SUMIF($D$2:$D$21,$D$27,I2:I21)</f>
        <v>15480</v>
      </c>
      <c r="J27">
        <f t="shared" si="2"/>
        <v>15600</v>
      </c>
      <c r="K27">
        <f t="shared" si="2"/>
        <v>15720</v>
      </c>
      <c r="L27">
        <f t="shared" si="2"/>
        <v>15840</v>
      </c>
      <c r="M27">
        <f t="shared" si="2"/>
        <v>15960</v>
      </c>
      <c r="N27">
        <f t="shared" si="2"/>
        <v>16080</v>
      </c>
      <c r="O27">
        <f t="shared" si="2"/>
        <v>16200</v>
      </c>
      <c r="P27">
        <f t="shared" si="2"/>
        <v>16320</v>
      </c>
    </row>
    <row r="28" spans="1:16" ht="17" thickBot="1" x14ac:dyDescent="0.25">
      <c r="D28" s="4" t="s">
        <v>30</v>
      </c>
      <c r="E28" s="4">
        <f>SUMIF($D$2:$D$21,$D$28,E2:E21)</f>
        <v>3900</v>
      </c>
      <c r="F28" s="4">
        <f>SUMIF($D$2:$D$21,$D$28,F2:F21)</f>
        <v>3920</v>
      </c>
      <c r="G28" s="4">
        <f>SUMIF($D$2:$D$21,$D$28,G2:G21)</f>
        <v>3940</v>
      </c>
      <c r="H28" s="4">
        <f t="shared" ref="H28:P28" si="3">SUMIF($D$2:$D$21,$D$28,H2:H21)</f>
        <v>3960</v>
      </c>
      <c r="I28" s="4">
        <f t="shared" si="3"/>
        <v>3980</v>
      </c>
      <c r="J28" s="4">
        <f t="shared" si="3"/>
        <v>4000</v>
      </c>
      <c r="K28" s="4">
        <f t="shared" si="3"/>
        <v>4020</v>
      </c>
      <c r="L28" s="4">
        <f t="shared" si="3"/>
        <v>4040</v>
      </c>
      <c r="M28" s="4">
        <f t="shared" si="3"/>
        <v>4060</v>
      </c>
      <c r="N28" s="4">
        <f t="shared" si="3"/>
        <v>4080</v>
      </c>
      <c r="O28" s="4">
        <f t="shared" si="3"/>
        <v>4100</v>
      </c>
      <c r="P28" s="4">
        <f t="shared" si="3"/>
        <v>4120</v>
      </c>
    </row>
    <row r="29" spans="1:16" ht="17" thickTop="1" x14ac:dyDescent="0.2">
      <c r="D29" s="5" t="s">
        <v>45</v>
      </c>
      <c r="E29" s="5">
        <f>E25-SUM(E26:E28)</f>
        <v>39600</v>
      </c>
      <c r="F29" s="5">
        <f t="shared" ref="F29:P29" si="4">F25-SUM(F26:F28)</f>
        <v>39460</v>
      </c>
      <c r="G29" s="5">
        <f t="shared" si="4"/>
        <v>39320</v>
      </c>
      <c r="H29" s="5">
        <f t="shared" si="4"/>
        <v>39180</v>
      </c>
      <c r="I29" s="5">
        <f t="shared" si="4"/>
        <v>39040</v>
      </c>
      <c r="J29" s="5">
        <f t="shared" si="4"/>
        <v>38900</v>
      </c>
      <c r="K29" s="5">
        <f t="shared" si="4"/>
        <v>38760</v>
      </c>
      <c r="L29" s="5">
        <f t="shared" si="4"/>
        <v>38620</v>
      </c>
      <c r="M29" s="5">
        <f t="shared" si="4"/>
        <v>38480</v>
      </c>
      <c r="N29" s="5">
        <f t="shared" si="4"/>
        <v>38340</v>
      </c>
      <c r="O29" s="5">
        <f t="shared" si="4"/>
        <v>38200</v>
      </c>
      <c r="P29" s="5">
        <f t="shared" si="4"/>
        <v>38060</v>
      </c>
    </row>
    <row r="33" spans="4:16" ht="24" x14ac:dyDescent="0.3">
      <c r="D33" s="17" t="s">
        <v>51</v>
      </c>
      <c r="E33" s="17"/>
      <c r="F33" s="17"/>
      <c r="G33" s="17"/>
      <c r="H33" s="17"/>
      <c r="I33" s="17"/>
      <c r="J33" s="17"/>
      <c r="K33" s="17"/>
      <c r="L33" s="17"/>
      <c r="M33" s="17"/>
      <c r="N33" s="9"/>
      <c r="O33" s="9"/>
      <c r="P33" s="9"/>
    </row>
    <row r="34" spans="4:16" ht="24" x14ac:dyDescent="0.3">
      <c r="D34" s="18" t="s">
        <v>52</v>
      </c>
      <c r="E34" s="17"/>
      <c r="F34" s="17"/>
      <c r="G34" s="17"/>
      <c r="H34" s="17"/>
      <c r="I34" s="17"/>
      <c r="J34" s="17"/>
      <c r="K34" s="17"/>
      <c r="L34" s="17"/>
      <c r="M34" s="17"/>
      <c r="N34" s="9"/>
      <c r="O34" s="9"/>
      <c r="P34" s="9"/>
    </row>
    <row r="35" spans="4:16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4:16" x14ac:dyDescent="0.2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</sheetData>
  <mergeCells count="2">
    <mergeCell ref="D33:M33"/>
    <mergeCell ref="D34:M34"/>
  </mergeCells>
  <hyperlinks>
    <hyperlink ref="D34" r:id="rId1" xr:uid="{AC19FC97-FA7A-0549-810C-B58A87A0D498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A28A-6D1D-3C47-95F0-338886E9E2D7}">
  <dimension ref="A1:N4"/>
  <sheetViews>
    <sheetView workbookViewId="0">
      <selection activeCell="C2" sqref="C2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A1" s="1" t="s">
        <v>0</v>
      </c>
      <c r="B1" s="1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</row>
    <row r="2" spans="1:14" x14ac:dyDescent="0.2">
      <c r="A2" s="1">
        <v>4000</v>
      </c>
      <c r="B2" s="1" t="s">
        <v>4</v>
      </c>
      <c r="C2">
        <v>10000</v>
      </c>
      <c r="D2">
        <f>C2+10</f>
        <v>10010</v>
      </c>
      <c r="E2">
        <f t="shared" ref="E2:N2" si="0">D2+10</f>
        <v>10020</v>
      </c>
      <c r="F2">
        <f t="shared" si="0"/>
        <v>10030</v>
      </c>
      <c r="G2">
        <f t="shared" si="0"/>
        <v>10040</v>
      </c>
      <c r="H2">
        <f t="shared" si="0"/>
        <v>10050</v>
      </c>
      <c r="I2">
        <f t="shared" si="0"/>
        <v>10060</v>
      </c>
      <c r="J2">
        <f t="shared" si="0"/>
        <v>10070</v>
      </c>
      <c r="K2">
        <f t="shared" si="0"/>
        <v>10080</v>
      </c>
      <c r="L2">
        <f t="shared" si="0"/>
        <v>10090</v>
      </c>
      <c r="M2">
        <f t="shared" si="0"/>
        <v>10100</v>
      </c>
      <c r="N2">
        <f t="shared" si="0"/>
        <v>10110</v>
      </c>
    </row>
    <row r="3" spans="1:14" x14ac:dyDescent="0.2">
      <c r="A3" s="1">
        <v>4010</v>
      </c>
      <c r="B3" s="1" t="s">
        <v>7</v>
      </c>
      <c r="C3">
        <v>20000</v>
      </c>
      <c r="D3">
        <f>C3+10</f>
        <v>20010</v>
      </c>
      <c r="E3">
        <f t="shared" ref="E3:N3" si="1">D3+10</f>
        <v>20020</v>
      </c>
      <c r="F3">
        <f t="shared" si="1"/>
        <v>20030</v>
      </c>
      <c r="G3">
        <f t="shared" si="1"/>
        <v>20040</v>
      </c>
      <c r="H3">
        <f t="shared" si="1"/>
        <v>20050</v>
      </c>
      <c r="I3">
        <f t="shared" si="1"/>
        <v>20060</v>
      </c>
      <c r="J3">
        <f t="shared" si="1"/>
        <v>20070</v>
      </c>
      <c r="K3">
        <f t="shared" si="1"/>
        <v>20080</v>
      </c>
      <c r="L3">
        <f t="shared" si="1"/>
        <v>20090</v>
      </c>
      <c r="M3">
        <f t="shared" si="1"/>
        <v>20100</v>
      </c>
      <c r="N3">
        <f t="shared" si="1"/>
        <v>20110</v>
      </c>
    </row>
    <row r="4" spans="1:14" x14ac:dyDescent="0.2">
      <c r="A4" s="1">
        <v>4020</v>
      </c>
      <c r="B4" s="1" t="s">
        <v>8</v>
      </c>
      <c r="C4">
        <v>30000</v>
      </c>
      <c r="D4">
        <f>C4+10</f>
        <v>30010</v>
      </c>
      <c r="E4">
        <f t="shared" ref="E4:N4" si="2">D4+10</f>
        <v>30020</v>
      </c>
      <c r="F4">
        <f t="shared" si="2"/>
        <v>30030</v>
      </c>
      <c r="G4">
        <f t="shared" si="2"/>
        <v>30040</v>
      </c>
      <c r="H4">
        <f t="shared" si="2"/>
        <v>30050</v>
      </c>
      <c r="I4">
        <f t="shared" si="2"/>
        <v>30060</v>
      </c>
      <c r="J4">
        <f t="shared" si="2"/>
        <v>30070</v>
      </c>
      <c r="K4">
        <f t="shared" si="2"/>
        <v>30080</v>
      </c>
      <c r="L4">
        <f t="shared" si="2"/>
        <v>30090</v>
      </c>
      <c r="M4">
        <f t="shared" si="2"/>
        <v>30100</v>
      </c>
      <c r="N4">
        <f t="shared" si="2"/>
        <v>30110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8712-56C3-6241-ACC5-6202771A0F99}">
  <dimension ref="A1:N4"/>
  <sheetViews>
    <sheetView workbookViewId="0">
      <selection activeCell="C14" sqref="C14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A1" s="1" t="s">
        <v>0</v>
      </c>
      <c r="B1" s="1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</row>
    <row r="2" spans="1:14" x14ac:dyDescent="0.2">
      <c r="A2">
        <v>5000</v>
      </c>
      <c r="B2" t="s">
        <v>9</v>
      </c>
      <c r="C2">
        <v>400</v>
      </c>
      <c r="D2">
        <f>C2+10</f>
        <v>410</v>
      </c>
      <c r="E2">
        <f t="shared" ref="E2:N2" si="0">D2+10</f>
        <v>420</v>
      </c>
      <c r="F2">
        <f t="shared" si="0"/>
        <v>430</v>
      </c>
      <c r="G2">
        <f t="shared" si="0"/>
        <v>440</v>
      </c>
      <c r="H2">
        <f t="shared" si="0"/>
        <v>450</v>
      </c>
      <c r="I2">
        <f t="shared" si="0"/>
        <v>460</v>
      </c>
      <c r="J2">
        <f t="shared" si="0"/>
        <v>470</v>
      </c>
      <c r="K2">
        <f t="shared" si="0"/>
        <v>480</v>
      </c>
      <c r="L2">
        <f t="shared" si="0"/>
        <v>490</v>
      </c>
      <c r="M2">
        <f t="shared" si="0"/>
        <v>500</v>
      </c>
      <c r="N2">
        <f t="shared" si="0"/>
        <v>510</v>
      </c>
    </row>
    <row r="3" spans="1:14" x14ac:dyDescent="0.2">
      <c r="A3">
        <v>5010</v>
      </c>
      <c r="B3" t="s">
        <v>11</v>
      </c>
      <c r="C3">
        <v>500</v>
      </c>
      <c r="D3">
        <f>C3+10</f>
        <v>510</v>
      </c>
      <c r="E3">
        <f t="shared" ref="E3:N3" si="1">D3+10</f>
        <v>520</v>
      </c>
      <c r="F3">
        <f t="shared" si="1"/>
        <v>530</v>
      </c>
      <c r="G3">
        <f t="shared" si="1"/>
        <v>540</v>
      </c>
      <c r="H3">
        <f t="shared" si="1"/>
        <v>550</v>
      </c>
      <c r="I3">
        <f t="shared" si="1"/>
        <v>560</v>
      </c>
      <c r="J3">
        <f t="shared" si="1"/>
        <v>570</v>
      </c>
      <c r="K3">
        <f t="shared" si="1"/>
        <v>580</v>
      </c>
      <c r="L3">
        <f t="shared" si="1"/>
        <v>590</v>
      </c>
      <c r="M3">
        <f t="shared" si="1"/>
        <v>600</v>
      </c>
      <c r="N3">
        <f t="shared" si="1"/>
        <v>610</v>
      </c>
    </row>
    <row r="4" spans="1:14" x14ac:dyDescent="0.2">
      <c r="A4">
        <v>5020</v>
      </c>
      <c r="B4" t="s">
        <v>12</v>
      </c>
      <c r="C4">
        <v>600</v>
      </c>
      <c r="D4">
        <f>C4+10</f>
        <v>610</v>
      </c>
      <c r="E4">
        <f t="shared" ref="E4:N4" si="2">D4+10</f>
        <v>620</v>
      </c>
      <c r="F4">
        <f t="shared" si="2"/>
        <v>630</v>
      </c>
      <c r="G4">
        <f t="shared" si="2"/>
        <v>640</v>
      </c>
      <c r="H4">
        <f t="shared" si="2"/>
        <v>650</v>
      </c>
      <c r="I4">
        <f t="shared" si="2"/>
        <v>660</v>
      </c>
      <c r="J4">
        <f t="shared" si="2"/>
        <v>670</v>
      </c>
      <c r="K4">
        <f t="shared" si="2"/>
        <v>680</v>
      </c>
      <c r="L4">
        <f t="shared" si="2"/>
        <v>690</v>
      </c>
      <c r="M4">
        <f t="shared" si="2"/>
        <v>700</v>
      </c>
      <c r="N4">
        <f t="shared" si="2"/>
        <v>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F5AA-729D-F645-A1B9-77D7FAB837D9}">
  <dimension ref="A1:N4"/>
  <sheetViews>
    <sheetView workbookViewId="0">
      <selection activeCell="L10" sqref="L10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A1" s="1" t="s">
        <v>0</v>
      </c>
      <c r="B1" s="1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</row>
    <row r="2" spans="1:14" x14ac:dyDescent="0.2">
      <c r="A2">
        <v>6000</v>
      </c>
      <c r="B2" t="s">
        <v>13</v>
      </c>
      <c r="C2">
        <v>700</v>
      </c>
      <c r="D2">
        <f>C2+10</f>
        <v>710</v>
      </c>
      <c r="E2">
        <f t="shared" ref="E2:N2" si="0">D2+10</f>
        <v>720</v>
      </c>
      <c r="F2">
        <f t="shared" si="0"/>
        <v>730</v>
      </c>
      <c r="G2">
        <f t="shared" si="0"/>
        <v>740</v>
      </c>
      <c r="H2">
        <f t="shared" si="0"/>
        <v>750</v>
      </c>
      <c r="I2">
        <f t="shared" si="0"/>
        <v>760</v>
      </c>
      <c r="J2">
        <f t="shared" si="0"/>
        <v>770</v>
      </c>
      <c r="K2">
        <f t="shared" si="0"/>
        <v>780</v>
      </c>
      <c r="L2">
        <f t="shared" si="0"/>
        <v>790</v>
      </c>
      <c r="M2">
        <f t="shared" si="0"/>
        <v>800</v>
      </c>
      <c r="N2">
        <f t="shared" si="0"/>
        <v>810</v>
      </c>
    </row>
    <row r="3" spans="1:14" x14ac:dyDescent="0.2">
      <c r="A3">
        <v>6010</v>
      </c>
      <c r="B3" t="s">
        <v>16</v>
      </c>
      <c r="C3">
        <v>800</v>
      </c>
      <c r="D3">
        <f t="shared" ref="D3:N4" si="1">C3+10</f>
        <v>810</v>
      </c>
      <c r="E3">
        <f t="shared" si="1"/>
        <v>820</v>
      </c>
      <c r="F3">
        <f t="shared" si="1"/>
        <v>830</v>
      </c>
      <c r="G3">
        <f t="shared" si="1"/>
        <v>840</v>
      </c>
      <c r="H3">
        <f t="shared" si="1"/>
        <v>850</v>
      </c>
      <c r="I3">
        <f t="shared" si="1"/>
        <v>860</v>
      </c>
      <c r="J3">
        <f t="shared" si="1"/>
        <v>870</v>
      </c>
      <c r="K3">
        <f t="shared" si="1"/>
        <v>880</v>
      </c>
      <c r="L3">
        <f t="shared" si="1"/>
        <v>890</v>
      </c>
      <c r="M3">
        <f t="shared" si="1"/>
        <v>900</v>
      </c>
      <c r="N3">
        <f t="shared" si="1"/>
        <v>910</v>
      </c>
    </row>
    <row r="4" spans="1:14" x14ac:dyDescent="0.2">
      <c r="A4">
        <v>6020</v>
      </c>
      <c r="B4" t="s">
        <v>17</v>
      </c>
      <c r="C4">
        <v>900</v>
      </c>
      <c r="D4">
        <f t="shared" si="1"/>
        <v>910</v>
      </c>
      <c r="E4">
        <f t="shared" si="1"/>
        <v>920</v>
      </c>
      <c r="F4">
        <f t="shared" si="1"/>
        <v>930</v>
      </c>
      <c r="G4">
        <f t="shared" si="1"/>
        <v>940</v>
      </c>
      <c r="H4">
        <f t="shared" si="1"/>
        <v>950</v>
      </c>
      <c r="I4">
        <f t="shared" si="1"/>
        <v>960</v>
      </c>
      <c r="J4">
        <f t="shared" si="1"/>
        <v>970</v>
      </c>
      <c r="K4">
        <f t="shared" si="1"/>
        <v>980</v>
      </c>
      <c r="L4">
        <f t="shared" si="1"/>
        <v>990</v>
      </c>
      <c r="M4">
        <f t="shared" si="1"/>
        <v>1000</v>
      </c>
      <c r="N4">
        <f t="shared" si="1"/>
        <v>1010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EF3B-3A25-F941-9C19-A38C33512BE3}">
  <dimension ref="A1:N4"/>
  <sheetViews>
    <sheetView workbookViewId="0">
      <selection activeCell="D2" sqref="D2:N4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A1" s="1" t="s">
        <v>0</v>
      </c>
      <c r="B1" s="1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</row>
    <row r="2" spans="1:14" x14ac:dyDescent="0.2">
      <c r="A2">
        <v>7000</v>
      </c>
      <c r="B2" t="s">
        <v>18</v>
      </c>
      <c r="C2">
        <v>1000</v>
      </c>
      <c r="D2">
        <f>C2+10</f>
        <v>1010</v>
      </c>
      <c r="E2">
        <f t="shared" ref="E2:N2" si="0">D2+10</f>
        <v>1020</v>
      </c>
      <c r="F2">
        <f t="shared" si="0"/>
        <v>1030</v>
      </c>
      <c r="G2">
        <f t="shared" si="0"/>
        <v>1040</v>
      </c>
      <c r="H2">
        <f t="shared" si="0"/>
        <v>1050</v>
      </c>
      <c r="I2">
        <f t="shared" si="0"/>
        <v>1060</v>
      </c>
      <c r="J2">
        <f t="shared" si="0"/>
        <v>1070</v>
      </c>
      <c r="K2">
        <f t="shared" si="0"/>
        <v>1080</v>
      </c>
      <c r="L2">
        <f t="shared" si="0"/>
        <v>1090</v>
      </c>
      <c r="M2">
        <f t="shared" si="0"/>
        <v>1100</v>
      </c>
      <c r="N2">
        <f t="shared" si="0"/>
        <v>1110</v>
      </c>
    </row>
    <row r="3" spans="1:14" x14ac:dyDescent="0.2">
      <c r="A3">
        <v>7010</v>
      </c>
      <c r="B3" t="s">
        <v>20</v>
      </c>
      <c r="C3">
        <v>1100</v>
      </c>
      <c r="D3">
        <f t="shared" ref="D3:N4" si="1">C3+10</f>
        <v>1110</v>
      </c>
      <c r="E3">
        <f t="shared" si="1"/>
        <v>1120</v>
      </c>
      <c r="F3">
        <f t="shared" si="1"/>
        <v>1130</v>
      </c>
      <c r="G3">
        <f t="shared" si="1"/>
        <v>1140</v>
      </c>
      <c r="H3">
        <f t="shared" si="1"/>
        <v>1150</v>
      </c>
      <c r="I3">
        <f t="shared" si="1"/>
        <v>1160</v>
      </c>
      <c r="J3">
        <f t="shared" si="1"/>
        <v>1170</v>
      </c>
      <c r="K3">
        <f t="shared" si="1"/>
        <v>1180</v>
      </c>
      <c r="L3">
        <f t="shared" si="1"/>
        <v>1190</v>
      </c>
      <c r="M3">
        <f t="shared" si="1"/>
        <v>1200</v>
      </c>
      <c r="N3">
        <f t="shared" si="1"/>
        <v>1210</v>
      </c>
    </row>
    <row r="4" spans="1:14" x14ac:dyDescent="0.2">
      <c r="A4">
        <v>7020</v>
      </c>
      <c r="B4" t="s">
        <v>21</v>
      </c>
      <c r="C4">
        <v>1200</v>
      </c>
      <c r="D4">
        <f t="shared" si="1"/>
        <v>1210</v>
      </c>
      <c r="E4">
        <f t="shared" si="1"/>
        <v>1220</v>
      </c>
      <c r="F4">
        <f t="shared" si="1"/>
        <v>1230</v>
      </c>
      <c r="G4">
        <f t="shared" si="1"/>
        <v>1240</v>
      </c>
      <c r="H4">
        <f t="shared" si="1"/>
        <v>1250</v>
      </c>
      <c r="I4">
        <f t="shared" si="1"/>
        <v>1260</v>
      </c>
      <c r="J4">
        <f t="shared" si="1"/>
        <v>1270</v>
      </c>
      <c r="K4">
        <f t="shared" si="1"/>
        <v>1280</v>
      </c>
      <c r="L4">
        <f t="shared" si="1"/>
        <v>1290</v>
      </c>
      <c r="M4">
        <f t="shared" si="1"/>
        <v>1300</v>
      </c>
      <c r="N4">
        <f t="shared" si="1"/>
        <v>1310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8882-1EBB-7349-90BD-28FBC700E885}">
  <dimension ref="A1:N9"/>
  <sheetViews>
    <sheetView workbookViewId="0">
      <selection activeCell="G15" sqref="G15"/>
    </sheetView>
  </sheetViews>
  <sheetFormatPr baseColWidth="10" defaultRowHeight="16" x14ac:dyDescent="0.2"/>
  <cols>
    <col min="1" max="1" width="12.5" bestFit="1" customWidth="1"/>
    <col min="2" max="2" width="19.6640625" bestFit="1" customWidth="1"/>
    <col min="4" max="4" width="17.1640625" bestFit="1" customWidth="1"/>
  </cols>
  <sheetData>
    <row r="1" spans="1:14" x14ac:dyDescent="0.2">
      <c r="A1" s="1" t="s">
        <v>0</v>
      </c>
      <c r="B1" s="1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</row>
    <row r="2" spans="1:14" x14ac:dyDescent="0.2">
      <c r="A2">
        <v>8000</v>
      </c>
      <c r="B2" t="s">
        <v>22</v>
      </c>
      <c r="C2">
        <v>1300</v>
      </c>
      <c r="D2">
        <f>C2+10</f>
        <v>1310</v>
      </c>
      <c r="E2">
        <f t="shared" ref="E2:N2" si="0">D2+10</f>
        <v>1320</v>
      </c>
      <c r="F2">
        <f t="shared" si="0"/>
        <v>1330</v>
      </c>
      <c r="G2">
        <f t="shared" si="0"/>
        <v>1340</v>
      </c>
      <c r="H2">
        <f t="shared" si="0"/>
        <v>1350</v>
      </c>
      <c r="I2">
        <f t="shared" si="0"/>
        <v>1360</v>
      </c>
      <c r="J2">
        <f t="shared" si="0"/>
        <v>1370</v>
      </c>
      <c r="K2">
        <f t="shared" si="0"/>
        <v>1380</v>
      </c>
      <c r="L2">
        <f t="shared" si="0"/>
        <v>1390</v>
      </c>
      <c r="M2">
        <f t="shared" si="0"/>
        <v>1400</v>
      </c>
      <c r="N2">
        <f t="shared" si="0"/>
        <v>1410</v>
      </c>
    </row>
    <row r="3" spans="1:14" x14ac:dyDescent="0.2">
      <c r="A3">
        <v>8010</v>
      </c>
      <c r="B3" t="s">
        <v>24</v>
      </c>
      <c r="C3">
        <v>1400</v>
      </c>
      <c r="D3">
        <f t="shared" ref="D3:N9" si="1">C3+10</f>
        <v>1410</v>
      </c>
      <c r="E3">
        <f t="shared" si="1"/>
        <v>1420</v>
      </c>
      <c r="F3">
        <f t="shared" si="1"/>
        <v>1430</v>
      </c>
      <c r="G3">
        <f t="shared" si="1"/>
        <v>1440</v>
      </c>
      <c r="H3">
        <f t="shared" si="1"/>
        <v>1450</v>
      </c>
      <c r="I3">
        <f t="shared" si="1"/>
        <v>1460</v>
      </c>
      <c r="J3">
        <f t="shared" si="1"/>
        <v>1470</v>
      </c>
      <c r="K3">
        <f t="shared" si="1"/>
        <v>1480</v>
      </c>
      <c r="L3">
        <f t="shared" si="1"/>
        <v>1490</v>
      </c>
      <c r="M3">
        <f t="shared" si="1"/>
        <v>1500</v>
      </c>
      <c r="N3">
        <f t="shared" si="1"/>
        <v>1510</v>
      </c>
    </row>
    <row r="4" spans="1:14" x14ac:dyDescent="0.2">
      <c r="A4">
        <v>8020</v>
      </c>
      <c r="B4" t="s">
        <v>25</v>
      </c>
      <c r="C4">
        <v>1500</v>
      </c>
      <c r="D4">
        <f t="shared" si="1"/>
        <v>1510</v>
      </c>
      <c r="E4">
        <f t="shared" si="1"/>
        <v>1520</v>
      </c>
      <c r="F4">
        <f t="shared" si="1"/>
        <v>1530</v>
      </c>
      <c r="G4">
        <f t="shared" si="1"/>
        <v>1540</v>
      </c>
      <c r="H4">
        <f t="shared" si="1"/>
        <v>1550</v>
      </c>
      <c r="I4">
        <f t="shared" si="1"/>
        <v>1560</v>
      </c>
      <c r="J4">
        <f t="shared" si="1"/>
        <v>1570</v>
      </c>
      <c r="K4">
        <f t="shared" si="1"/>
        <v>1580</v>
      </c>
      <c r="L4">
        <f t="shared" si="1"/>
        <v>1590</v>
      </c>
      <c r="M4">
        <f t="shared" si="1"/>
        <v>1600</v>
      </c>
      <c r="N4">
        <f t="shared" si="1"/>
        <v>1610</v>
      </c>
    </row>
    <row r="5" spans="1:14" x14ac:dyDescent="0.2">
      <c r="A5">
        <v>8030</v>
      </c>
      <c r="B5" t="s">
        <v>26</v>
      </c>
      <c r="C5">
        <v>1600</v>
      </c>
      <c r="D5">
        <f t="shared" si="1"/>
        <v>1610</v>
      </c>
      <c r="E5">
        <f t="shared" si="1"/>
        <v>1620</v>
      </c>
      <c r="F5">
        <f t="shared" si="1"/>
        <v>1630</v>
      </c>
      <c r="G5">
        <f t="shared" si="1"/>
        <v>1640</v>
      </c>
      <c r="H5">
        <f t="shared" si="1"/>
        <v>1650</v>
      </c>
      <c r="I5">
        <f t="shared" si="1"/>
        <v>1660</v>
      </c>
      <c r="J5">
        <f t="shared" si="1"/>
        <v>1670</v>
      </c>
      <c r="K5">
        <f t="shared" si="1"/>
        <v>1680</v>
      </c>
      <c r="L5">
        <f t="shared" si="1"/>
        <v>1690</v>
      </c>
      <c r="M5">
        <f t="shared" si="1"/>
        <v>1700</v>
      </c>
      <c r="N5">
        <f t="shared" si="1"/>
        <v>1710</v>
      </c>
    </row>
    <row r="6" spans="1:14" x14ac:dyDescent="0.2">
      <c r="A6">
        <v>8040</v>
      </c>
      <c r="B6" t="s">
        <v>27</v>
      </c>
      <c r="C6">
        <v>1700</v>
      </c>
      <c r="D6">
        <f t="shared" si="1"/>
        <v>1710</v>
      </c>
      <c r="E6">
        <f t="shared" si="1"/>
        <v>1720</v>
      </c>
      <c r="F6">
        <f t="shared" si="1"/>
        <v>1730</v>
      </c>
      <c r="G6">
        <f t="shared" si="1"/>
        <v>1740</v>
      </c>
      <c r="H6">
        <f t="shared" si="1"/>
        <v>1750</v>
      </c>
      <c r="I6">
        <f t="shared" si="1"/>
        <v>1760</v>
      </c>
      <c r="J6">
        <f t="shared" si="1"/>
        <v>1770</v>
      </c>
      <c r="K6">
        <f t="shared" si="1"/>
        <v>1780</v>
      </c>
      <c r="L6">
        <f t="shared" si="1"/>
        <v>1790</v>
      </c>
      <c r="M6">
        <f t="shared" si="1"/>
        <v>1800</v>
      </c>
      <c r="N6">
        <f t="shared" si="1"/>
        <v>1810</v>
      </c>
    </row>
    <row r="7" spans="1:14" x14ac:dyDescent="0.2">
      <c r="A7">
        <v>9000</v>
      </c>
      <c r="B7" t="s">
        <v>28</v>
      </c>
      <c r="C7">
        <v>1800</v>
      </c>
      <c r="D7">
        <f t="shared" si="1"/>
        <v>1810</v>
      </c>
      <c r="E7">
        <f t="shared" si="1"/>
        <v>1820</v>
      </c>
      <c r="F7">
        <f t="shared" si="1"/>
        <v>1830</v>
      </c>
      <c r="G7">
        <f t="shared" si="1"/>
        <v>1840</v>
      </c>
      <c r="H7">
        <f t="shared" si="1"/>
        <v>1850</v>
      </c>
      <c r="I7">
        <f t="shared" si="1"/>
        <v>1860</v>
      </c>
      <c r="J7">
        <f t="shared" si="1"/>
        <v>1870</v>
      </c>
      <c r="K7">
        <f t="shared" si="1"/>
        <v>1880</v>
      </c>
      <c r="L7">
        <f t="shared" si="1"/>
        <v>1890</v>
      </c>
      <c r="M7">
        <f t="shared" si="1"/>
        <v>1900</v>
      </c>
      <c r="N7">
        <f t="shared" si="1"/>
        <v>1910</v>
      </c>
    </row>
    <row r="8" spans="1:14" x14ac:dyDescent="0.2">
      <c r="A8">
        <v>9010</v>
      </c>
      <c r="B8" t="s">
        <v>29</v>
      </c>
      <c r="C8">
        <v>1900</v>
      </c>
      <c r="D8">
        <f t="shared" si="1"/>
        <v>1910</v>
      </c>
      <c r="E8">
        <f t="shared" si="1"/>
        <v>1920</v>
      </c>
      <c r="F8">
        <f t="shared" si="1"/>
        <v>1930</v>
      </c>
      <c r="G8">
        <f t="shared" si="1"/>
        <v>1940</v>
      </c>
      <c r="H8">
        <f t="shared" si="1"/>
        <v>1950</v>
      </c>
      <c r="I8">
        <f t="shared" si="1"/>
        <v>1960</v>
      </c>
      <c r="J8">
        <f t="shared" si="1"/>
        <v>1970</v>
      </c>
      <c r="K8">
        <f t="shared" si="1"/>
        <v>1980</v>
      </c>
      <c r="L8">
        <f t="shared" si="1"/>
        <v>1990</v>
      </c>
      <c r="M8">
        <f t="shared" si="1"/>
        <v>2000</v>
      </c>
      <c r="N8">
        <f t="shared" si="1"/>
        <v>2010</v>
      </c>
    </row>
    <row r="9" spans="1:14" x14ac:dyDescent="0.2">
      <c r="A9">
        <v>9020</v>
      </c>
      <c r="B9" t="s">
        <v>31</v>
      </c>
      <c r="C9">
        <v>2000</v>
      </c>
      <c r="D9">
        <f t="shared" si="1"/>
        <v>2010</v>
      </c>
      <c r="E9">
        <f t="shared" si="1"/>
        <v>2020</v>
      </c>
      <c r="F9">
        <f t="shared" si="1"/>
        <v>2030</v>
      </c>
      <c r="G9">
        <f t="shared" si="1"/>
        <v>2040</v>
      </c>
      <c r="H9">
        <f t="shared" si="1"/>
        <v>2050</v>
      </c>
      <c r="I9">
        <f t="shared" si="1"/>
        <v>2060</v>
      </c>
      <c r="J9">
        <f t="shared" si="1"/>
        <v>2070</v>
      </c>
      <c r="K9">
        <f t="shared" si="1"/>
        <v>2080</v>
      </c>
      <c r="L9">
        <f t="shared" si="1"/>
        <v>2090</v>
      </c>
      <c r="M9">
        <f t="shared" si="1"/>
        <v>2100</v>
      </c>
      <c r="N9">
        <f t="shared" si="1"/>
        <v>2110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</vt:lpstr>
      <vt:lpstr>Master Budget File</vt:lpstr>
      <vt:lpstr>Sales</vt:lpstr>
      <vt:lpstr>Operations</vt:lpstr>
      <vt:lpstr>HR</vt:lpstr>
      <vt:lpstr>Marketing</vt:lpstr>
      <vt:lpstr>Admin-Finance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 Premraj</dc:creator>
  <cp:lastModifiedBy>Senthil Premraj</cp:lastModifiedBy>
  <dcterms:created xsi:type="dcterms:W3CDTF">2025-08-02T16:55:39Z</dcterms:created>
  <dcterms:modified xsi:type="dcterms:W3CDTF">2025-08-03T09:43:32Z</dcterms:modified>
</cp:coreProperties>
</file>