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B244E8B7-CFF2-480F-A0CB-F662052C0B95}" xr6:coauthVersionLast="47" xr6:coauthVersionMax="47" xr10:uidLastSave="{00000000-0000-0000-0000-000000000000}"/>
  <workbookProtection workbookAlgorithmName="SHA-512" workbookHashValue="iU93jEGRa4lAbkFG4GoKkcBPN/oFaQBjYIJgUWFfxkeoPrRIvoZvX6x/pBVG9/YilFbzs1T4u8GT5mWgCo9hnQ==" workbookSaltValue="mRmRZP4/N3IZt08FQNzkaA==" workbookSpinCount="100000" lockStructure="1"/>
  <bookViews>
    <workbookView xWindow="-110" yWindow="-110" windowWidth="19420" windowHeight="10300" xr2:uid="{00000000-000D-0000-FFFF-FFFF00000000}"/>
  </bookViews>
  <sheets>
    <sheet name="Intro" sheetId="2" r:id="rId1"/>
    <sheet name="COUNTIF Practice" sheetId="1" r:id="rId2"/>
  </sheets>
  <calcPr calcId="191029"/>
</workbook>
</file>

<file path=xl/calcChain.xml><?xml version="1.0" encoding="utf-8"?>
<calcChain xmlns="http://schemas.openxmlformats.org/spreadsheetml/2006/main">
  <c r="J5" i="1" l="1"/>
  <c r="J4" i="1"/>
  <c r="J3" i="1"/>
</calcChain>
</file>

<file path=xl/sharedStrings.xml><?xml version="1.0" encoding="utf-8"?>
<sst xmlns="http://schemas.openxmlformats.org/spreadsheetml/2006/main" count="77" uniqueCount="62">
  <si>
    <t>Customer</t>
  </si>
  <si>
    <t>Region</t>
  </si>
  <si>
    <t>Status</t>
  </si>
  <si>
    <t>Amount</t>
  </si>
  <si>
    <t>Due Date</t>
  </si>
  <si>
    <t>John</t>
  </si>
  <si>
    <t>North</t>
  </si>
  <si>
    <t>Overdue</t>
  </si>
  <si>
    <t>01-Jan-25</t>
  </si>
  <si>
    <t>Mary</t>
  </si>
  <si>
    <t>South</t>
  </si>
  <si>
    <t>Paid</t>
  </si>
  <si>
    <t>05-Jan-25</t>
  </si>
  <si>
    <t>Sam</t>
  </si>
  <si>
    <t>East</t>
  </si>
  <si>
    <t>10-Feb-25</t>
  </si>
  <si>
    <t>Rita</t>
  </si>
  <si>
    <t>West</t>
  </si>
  <si>
    <t>15-Mar-25</t>
  </si>
  <si>
    <t>Alex</t>
  </si>
  <si>
    <t>20-Feb-25</t>
  </si>
  <si>
    <t>Nina</t>
  </si>
  <si>
    <t>25-Mar-25</t>
  </si>
  <si>
    <t>David</t>
  </si>
  <si>
    <t>05-Feb-25</t>
  </si>
  <si>
    <t>Sara</t>
  </si>
  <si>
    <t>10-Jan-25</t>
  </si>
  <si>
    <t>Leo</t>
  </si>
  <si>
    <t>12-Mar-25</t>
  </si>
  <si>
    <t>Paul</t>
  </si>
  <si>
    <t>18-Mar-25</t>
  </si>
  <si>
    <t>Practice Problems &amp; Solutions</t>
  </si>
  <si>
    <t>Problem</t>
  </si>
  <si>
    <t>Formula</t>
  </si>
  <si>
    <t>Count how many accounts are Overdue</t>
  </si>
  <si>
    <t>Count how many accounts are Paid</t>
  </si>
  <si>
    <t>Count how many customers are from the North region</t>
  </si>
  <si>
    <t>Count customers with Amount greater than 500</t>
  </si>
  <si>
    <t>Count customers with Amount less than 400</t>
  </si>
  <si>
    <t>Count Overdue accounts in the North region</t>
  </si>
  <si>
    <t>Count Paid accounts in the South region</t>
  </si>
  <si>
    <t>Count Overdue accounts with Amount &gt; 500</t>
  </si>
  <si>
    <t>Count Paid accounts with Amount &lt; 500</t>
  </si>
  <si>
    <t>Count accounts from East region with Amount &gt; 400</t>
  </si>
  <si>
    <t>Count accounts with Due Date in February 2025</t>
  </si>
  <si>
    <t>Count Paid accounts with Due Date in March 2025</t>
  </si>
  <si>
    <t>Count customers with Amount between 400 and 600</t>
  </si>
  <si>
    <t>Count Overdue accounts not from the South</t>
  </si>
  <si>
    <t>Count Paid accounts from North or South</t>
  </si>
  <si>
    <t>Count customers whose name starts with 'S'</t>
  </si>
  <si>
    <t>Count customers whose name has exactly 4 letters</t>
  </si>
  <si>
    <t>Count accounts due before February 2025</t>
  </si>
  <si>
    <t>Count Paid accounts with Amount ≥ 450 and ≤ 700</t>
  </si>
  <si>
    <t>Count how many customers are from South region AND Due in March 2025</t>
  </si>
  <si>
    <t>Brought to you by PivotXL</t>
  </si>
  <si>
    <t>https://pivotxl.com/</t>
  </si>
  <si>
    <t xml:space="preserve">📬 Sign up for Free
</t>
  </si>
  <si>
    <r>
      <t xml:space="preserve">🎯 </t>
    </r>
    <r>
      <rPr>
        <b/>
        <sz val="16"/>
        <color theme="1"/>
        <rFont val="Calibri"/>
        <family val="2"/>
        <scheme val="minor"/>
      </rPr>
      <t>What This Template Teaches</t>
    </r>
    <r>
      <rPr>
        <sz val="16"/>
        <color theme="1"/>
        <rFont val="Calibri"/>
        <family val="2"/>
        <scheme val="minor"/>
      </rPr>
      <t xml:space="preserve">
This Excel COUNTIF / COUNTIFS template helps you practice conditional counting. You will learn how to count items based on criteria such as overdue accounts, sales by region, due dates, or revenue thresholds. The file includes 20 practical problems with solutions, so you can follow step by step and master conditional counting for real-world datasets.</t>
    </r>
  </si>
  <si>
    <r>
      <t xml:space="preserve">💡 </t>
    </r>
    <r>
      <rPr>
        <b/>
        <sz val="16"/>
        <color theme="1"/>
        <rFont val="Calibri"/>
        <family val="2"/>
        <scheme val="minor"/>
      </rPr>
      <t>Next Step: Automate It with PivotXL</t>
    </r>
    <r>
      <rPr>
        <sz val="16"/>
        <color theme="1"/>
        <rFont val="Calibri"/>
        <family val="2"/>
        <scheme val="minor"/>
      </rPr>
      <t xml:space="preserve">
COUNTIF / COUNTIFS formulas make spreadsheets powerful, but applying multiple conditions manually can be time-consuming. PivotXL automates these tasks by applying conditional count rules instantly and refreshing your reports. This ensures your dashboards remain accurate, dynamic, and always updated—without manual recalculation.</t>
    </r>
  </si>
  <si>
    <t>Excel COUNTIF / COUNTIFS Practice Problems</t>
  </si>
  <si>
    <t>For Solutions - Look up the following article</t>
  </si>
  <si>
    <t>https://pivotxl.com/countif-countifs-excel-practice-problems/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</si>
</sst>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6"/>
      <color theme="10"/>
      <name val="Calibri"/>
      <family val="2"/>
      <scheme val="minor"/>
    </font>
  </fonts>
  <fills count="2">
    <fill>
      <patternFill patternType="none"/>
    </fill>
    <fill>
      <patternFill patternType="gray125"/>
    </fill>
  </fills>
  <borders count="2">
    <border>
      <left/>
      <right/>
      <top/>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3" fillId="0" borderId="0" xfId="0" applyFont="1"/>
    <xf numFmtId="0" fontId="4" fillId="0" borderId="0" xfId="0" applyFont="1"/>
    <xf numFmtId="0" fontId="2" fillId="0" borderId="0" xfId="1"/>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4" fillId="0" borderId="0" xfId="0" applyFont="1" applyAlignment="1">
      <alignment wrapText="1"/>
    </xf>
    <xf numFmtId="0" fontId="5" fillId="0" borderId="0" xfId="0" applyFont="1"/>
    <xf numFmtId="0" fontId="7" fillId="0" borderId="0" xfId="1"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3AFA5A1F-F677-4974-A332-3BEEABA31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countif-countifs-excel-practice-probl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8D1E-A9E6-49A1-B356-05F36862F19E}">
  <dimension ref="A6:L43"/>
  <sheetViews>
    <sheetView tabSelected="1" workbookViewId="0">
      <selection activeCell="J12" sqref="J12"/>
    </sheetView>
  </sheetViews>
  <sheetFormatPr defaultColWidth="10.90625" defaultRowHeight="14.5" x14ac:dyDescent="0.35"/>
  <cols>
    <col min="6" max="6" width="17" bestFit="1" customWidth="1"/>
  </cols>
  <sheetData>
    <row r="6" spans="6:12" x14ac:dyDescent="0.35">
      <c r="F6" s="2" t="s">
        <v>59</v>
      </c>
      <c r="G6" s="2"/>
      <c r="H6" s="2"/>
      <c r="I6" s="2"/>
      <c r="J6" s="2"/>
      <c r="K6" s="2"/>
      <c r="L6" s="2"/>
    </row>
    <row r="7" spans="6:12" x14ac:dyDescent="0.35">
      <c r="F7" s="2"/>
      <c r="G7" s="2"/>
      <c r="H7" s="2"/>
      <c r="I7" s="2"/>
      <c r="J7" s="2"/>
      <c r="K7" s="2"/>
      <c r="L7" s="2"/>
    </row>
    <row r="8" spans="6:12" x14ac:dyDescent="0.35">
      <c r="F8" s="2"/>
      <c r="G8" s="2"/>
      <c r="H8" s="2"/>
      <c r="I8" s="2"/>
      <c r="J8" s="2"/>
      <c r="K8" s="2"/>
      <c r="L8" s="2"/>
    </row>
    <row r="10" spans="6:12" x14ac:dyDescent="0.35">
      <c r="F10" s="3" t="s">
        <v>54</v>
      </c>
      <c r="G10" s="3"/>
      <c r="H10" s="3"/>
      <c r="I10" s="3"/>
      <c r="J10" s="3"/>
      <c r="K10" s="3"/>
      <c r="L10" s="3"/>
    </row>
    <row r="11" spans="6:12" x14ac:dyDescent="0.35">
      <c r="F11" s="3"/>
      <c r="G11" s="3"/>
      <c r="H11" s="3"/>
      <c r="I11" s="3"/>
      <c r="J11" s="3"/>
      <c r="K11" s="3"/>
      <c r="L11" s="3"/>
    </row>
    <row r="13" spans="6:12" x14ac:dyDescent="0.35">
      <c r="F13" s="4" t="s">
        <v>55</v>
      </c>
    </row>
    <row r="18" spans="1:12" x14ac:dyDescent="0.35">
      <c r="A18" s="5" t="s">
        <v>57</v>
      </c>
      <c r="B18" s="6"/>
      <c r="C18" s="6"/>
      <c r="D18" s="6"/>
      <c r="E18" s="6"/>
      <c r="F18" s="6"/>
      <c r="G18" s="6"/>
      <c r="H18" s="6"/>
      <c r="I18" s="6"/>
      <c r="J18" s="6"/>
      <c r="K18" s="6"/>
      <c r="L18" s="6"/>
    </row>
    <row r="19" spans="1:12" x14ac:dyDescent="0.35">
      <c r="A19" s="7"/>
      <c r="B19" s="7"/>
      <c r="C19" s="7"/>
      <c r="D19" s="7"/>
      <c r="E19" s="7"/>
      <c r="F19" s="7"/>
      <c r="G19" s="7"/>
      <c r="H19" s="7"/>
      <c r="I19" s="7"/>
      <c r="J19" s="7"/>
      <c r="K19" s="7"/>
      <c r="L19" s="7"/>
    </row>
    <row r="20" spans="1:12" x14ac:dyDescent="0.35">
      <c r="A20" s="7"/>
      <c r="B20" s="7"/>
      <c r="C20" s="7"/>
      <c r="D20" s="7"/>
      <c r="E20" s="7"/>
      <c r="F20" s="7"/>
      <c r="G20" s="7"/>
      <c r="H20" s="7"/>
      <c r="I20" s="7"/>
      <c r="J20" s="7"/>
      <c r="K20" s="7"/>
      <c r="L20" s="7"/>
    </row>
    <row r="21" spans="1:12" x14ac:dyDescent="0.35">
      <c r="A21" s="7"/>
      <c r="B21" s="7"/>
      <c r="C21" s="7"/>
      <c r="D21" s="7"/>
      <c r="E21" s="7"/>
      <c r="F21" s="7"/>
      <c r="G21" s="7"/>
      <c r="H21" s="7"/>
      <c r="I21" s="7"/>
      <c r="J21" s="7"/>
      <c r="K21" s="7"/>
      <c r="L21" s="7"/>
    </row>
    <row r="22" spans="1:12" x14ac:dyDescent="0.35">
      <c r="A22" s="7"/>
      <c r="B22" s="7"/>
      <c r="C22" s="7"/>
      <c r="D22" s="7"/>
      <c r="E22" s="7"/>
      <c r="F22" s="7"/>
      <c r="G22" s="7"/>
      <c r="H22" s="7"/>
      <c r="I22" s="7"/>
      <c r="J22" s="7"/>
      <c r="K22" s="7"/>
      <c r="L22" s="7"/>
    </row>
    <row r="23" spans="1:12" x14ac:dyDescent="0.35">
      <c r="A23" s="7"/>
      <c r="B23" s="7"/>
      <c r="C23" s="7"/>
      <c r="D23" s="7"/>
      <c r="E23" s="7"/>
      <c r="F23" s="7"/>
      <c r="G23" s="7"/>
      <c r="H23" s="7"/>
      <c r="I23" s="7"/>
      <c r="J23" s="7"/>
      <c r="K23" s="7"/>
      <c r="L23" s="7"/>
    </row>
    <row r="24" spans="1:12" x14ac:dyDescent="0.35">
      <c r="A24" s="7"/>
      <c r="B24" s="7"/>
      <c r="C24" s="7"/>
      <c r="D24" s="7"/>
      <c r="E24" s="7"/>
      <c r="F24" s="7"/>
      <c r="G24" s="7"/>
      <c r="H24" s="7"/>
      <c r="I24" s="7"/>
      <c r="J24" s="7"/>
      <c r="K24" s="7"/>
      <c r="L24" s="7"/>
    </row>
    <row r="25" spans="1:12" x14ac:dyDescent="0.35">
      <c r="A25" s="7"/>
      <c r="B25" s="7"/>
      <c r="C25" s="7"/>
      <c r="D25" s="7"/>
      <c r="E25" s="7"/>
      <c r="F25" s="7"/>
      <c r="G25" s="7"/>
      <c r="H25" s="7"/>
      <c r="I25" s="7"/>
      <c r="J25" s="7"/>
      <c r="K25" s="7"/>
      <c r="L25" s="7"/>
    </row>
    <row r="26" spans="1:12" x14ac:dyDescent="0.35">
      <c r="A26" s="7"/>
      <c r="B26" s="7"/>
      <c r="C26" s="7"/>
      <c r="D26" s="7"/>
      <c r="E26" s="7"/>
      <c r="F26" s="7"/>
      <c r="G26" s="7"/>
      <c r="H26" s="7"/>
      <c r="I26" s="7"/>
      <c r="J26" s="7"/>
      <c r="K26" s="7"/>
      <c r="L26" s="7"/>
    </row>
    <row r="27" spans="1:12" x14ac:dyDescent="0.35">
      <c r="A27" s="7"/>
      <c r="B27" s="7"/>
      <c r="C27" s="7"/>
      <c r="D27" s="7"/>
      <c r="E27" s="7"/>
      <c r="F27" s="7"/>
      <c r="G27" s="7"/>
      <c r="H27" s="7"/>
      <c r="I27" s="7"/>
      <c r="J27" s="7"/>
      <c r="K27" s="7"/>
      <c r="L27" s="7"/>
    </row>
    <row r="31" spans="1:12" x14ac:dyDescent="0.35">
      <c r="A31" s="8" t="s">
        <v>58</v>
      </c>
      <c r="B31" s="8"/>
      <c r="C31" s="8"/>
      <c r="D31" s="8"/>
      <c r="E31" s="8"/>
      <c r="F31" s="8"/>
      <c r="G31" s="8"/>
      <c r="H31" s="8"/>
      <c r="I31" s="8"/>
      <c r="J31" s="8"/>
      <c r="K31" s="8"/>
      <c r="L31" s="8"/>
    </row>
    <row r="32" spans="1:12" x14ac:dyDescent="0.35">
      <c r="A32" s="8"/>
      <c r="B32" s="8"/>
      <c r="C32" s="8"/>
      <c r="D32" s="8"/>
      <c r="E32" s="8"/>
      <c r="F32" s="8"/>
      <c r="G32" s="8"/>
      <c r="H32" s="8"/>
      <c r="I32" s="8"/>
      <c r="J32" s="8"/>
      <c r="K32" s="8"/>
      <c r="L32" s="8"/>
    </row>
    <row r="33" spans="1:12" x14ac:dyDescent="0.35">
      <c r="A33" s="8"/>
      <c r="B33" s="8"/>
      <c r="C33" s="8"/>
      <c r="D33" s="8"/>
      <c r="E33" s="8"/>
      <c r="F33" s="8"/>
      <c r="G33" s="8"/>
      <c r="H33" s="8"/>
      <c r="I33" s="8"/>
      <c r="J33" s="8"/>
      <c r="K33" s="8"/>
      <c r="L33" s="8"/>
    </row>
    <row r="34" spans="1:12" x14ac:dyDescent="0.35">
      <c r="A34" s="8"/>
      <c r="B34" s="8"/>
      <c r="C34" s="8"/>
      <c r="D34" s="8"/>
      <c r="E34" s="8"/>
      <c r="F34" s="8"/>
      <c r="G34" s="8"/>
      <c r="H34" s="8"/>
      <c r="I34" s="8"/>
      <c r="J34" s="8"/>
      <c r="K34" s="8"/>
      <c r="L34" s="8"/>
    </row>
    <row r="35" spans="1:12" x14ac:dyDescent="0.35">
      <c r="A35" s="8"/>
      <c r="B35" s="8"/>
      <c r="C35" s="8"/>
      <c r="D35" s="8"/>
      <c r="E35" s="8"/>
      <c r="F35" s="8"/>
      <c r="G35" s="8"/>
      <c r="H35" s="8"/>
      <c r="I35" s="8"/>
      <c r="J35" s="8"/>
      <c r="K35" s="8"/>
      <c r="L35" s="8"/>
    </row>
    <row r="36" spans="1:12" x14ac:dyDescent="0.35">
      <c r="A36" s="8"/>
      <c r="B36" s="8"/>
      <c r="C36" s="8"/>
      <c r="D36" s="8"/>
      <c r="E36" s="8"/>
      <c r="F36" s="8"/>
      <c r="G36" s="8"/>
      <c r="H36" s="8"/>
      <c r="I36" s="8"/>
      <c r="J36" s="8"/>
      <c r="K36" s="8"/>
      <c r="L36" s="8"/>
    </row>
    <row r="37" spans="1:12" x14ac:dyDescent="0.35">
      <c r="A37" s="8"/>
      <c r="B37" s="8"/>
      <c r="C37" s="8"/>
      <c r="D37" s="8"/>
      <c r="E37" s="8"/>
      <c r="F37" s="8"/>
      <c r="G37" s="8"/>
      <c r="H37" s="8"/>
      <c r="I37" s="8"/>
      <c r="J37" s="8"/>
      <c r="K37" s="8"/>
      <c r="L37" s="8"/>
    </row>
    <row r="39" spans="1:12" x14ac:dyDescent="0.35">
      <c r="A39" s="9" t="s">
        <v>56</v>
      </c>
      <c r="B39" s="9"/>
      <c r="C39" s="9"/>
      <c r="D39" s="9"/>
      <c r="E39" s="9"/>
      <c r="F39" s="9"/>
      <c r="G39" s="9"/>
      <c r="H39" s="9"/>
      <c r="I39" s="9"/>
      <c r="J39" s="9"/>
      <c r="K39" s="9"/>
      <c r="L39" s="9"/>
    </row>
    <row r="40" spans="1:12" x14ac:dyDescent="0.35">
      <c r="A40" s="9"/>
      <c r="B40" s="9"/>
      <c r="C40" s="9"/>
      <c r="D40" s="9"/>
      <c r="E40" s="9"/>
      <c r="F40" s="9"/>
      <c r="G40" s="9"/>
      <c r="H40" s="9"/>
      <c r="I40" s="9"/>
      <c r="J40" s="9"/>
      <c r="K40" s="9"/>
      <c r="L40" s="9"/>
    </row>
    <row r="41" spans="1:12" x14ac:dyDescent="0.35">
      <c r="A41" s="9"/>
      <c r="B41" s="9"/>
      <c r="C41" s="9"/>
      <c r="D41" s="9"/>
      <c r="E41" s="9"/>
      <c r="F41" s="9"/>
      <c r="G41" s="9"/>
      <c r="H41" s="9"/>
      <c r="I41" s="9"/>
      <c r="J41" s="9"/>
      <c r="K41" s="9"/>
      <c r="L41" s="9"/>
    </row>
    <row r="42" spans="1:12" x14ac:dyDescent="0.35">
      <c r="A42" s="9"/>
      <c r="B42" s="9"/>
      <c r="C42" s="9"/>
      <c r="D42" s="9"/>
      <c r="E42" s="9"/>
      <c r="F42" s="9"/>
      <c r="G42" s="9"/>
      <c r="H42" s="9"/>
      <c r="I42" s="9"/>
      <c r="J42" s="9"/>
      <c r="K42" s="9"/>
      <c r="L42" s="9"/>
    </row>
    <row r="43" spans="1:12" ht="23.5" x14ac:dyDescent="0.55000000000000004">
      <c r="A43" s="10" t="s">
        <v>55</v>
      </c>
    </row>
  </sheetData>
  <sheetProtection algorithmName="SHA-512" hashValue="etO3uKqAOcoeSYqZ3p1uNdZ7QrBtNCTw/QnZDtzJP5BvvZSRZQpP2pdlpLRJ3NQlNC7r8nYAHwC0iPa8TAownQ==" saltValue="QT/q0iO0TAy78m5B7aPtsA==" spinCount="100000" sheet="1" objects="1" scenarios="1"/>
  <mergeCells count="5">
    <mergeCell ref="F6:L8"/>
    <mergeCell ref="F10:L11"/>
    <mergeCell ref="A18:L27"/>
    <mergeCell ref="A31:L37"/>
    <mergeCell ref="A39:L42"/>
  </mergeCells>
  <hyperlinks>
    <hyperlink ref="F13" r:id="rId1" xr:uid="{94C73255-9F3E-402A-A4B8-FF2612CBB936}"/>
    <hyperlink ref="A43" r:id="rId2" xr:uid="{E0984B5F-5C20-4F12-A397-7E96C0E95A7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workbookViewId="0">
      <selection activeCell="K21" sqref="K21"/>
    </sheetView>
  </sheetViews>
  <sheetFormatPr defaultRowHeight="14.5" x14ac:dyDescent="0.35"/>
  <cols>
    <col min="1" max="1" width="8.90625" bestFit="1" customWidth="1"/>
    <col min="2" max="2" width="6.453125" bestFit="1" customWidth="1"/>
    <col min="3" max="3" width="8" bestFit="1" customWidth="1"/>
    <col min="4" max="4" width="7.6328125" bestFit="1" customWidth="1"/>
    <col min="5" max="5" width="9.54296875" bestFit="1" customWidth="1"/>
    <col min="9" max="9" width="64.26953125" bestFit="1" customWidth="1"/>
    <col min="10" max="10" width="7.7265625" bestFit="1" customWidth="1"/>
    <col min="11" max="11" width="7.08984375" bestFit="1" customWidth="1"/>
  </cols>
  <sheetData>
    <row r="1" spans="1:10" s="1" customFormat="1" x14ac:dyDescent="0.35">
      <c r="A1" s="1" t="s">
        <v>0</v>
      </c>
      <c r="B1" s="1" t="s">
        <v>1</v>
      </c>
      <c r="C1" s="1" t="s">
        <v>2</v>
      </c>
      <c r="D1" s="1" t="s">
        <v>3</v>
      </c>
      <c r="E1" s="1" t="s">
        <v>4</v>
      </c>
      <c r="I1" s="1" t="s">
        <v>31</v>
      </c>
    </row>
    <row r="2" spans="1:10" x14ac:dyDescent="0.35">
      <c r="A2" t="s">
        <v>5</v>
      </c>
      <c r="B2" t="s">
        <v>6</v>
      </c>
      <c r="C2" t="s">
        <v>7</v>
      </c>
      <c r="D2">
        <v>500</v>
      </c>
      <c r="E2" t="s">
        <v>8</v>
      </c>
      <c r="I2" s="1" t="s">
        <v>32</v>
      </c>
      <c r="J2" s="1" t="s">
        <v>33</v>
      </c>
    </row>
    <row r="3" spans="1:10" x14ac:dyDescent="0.35">
      <c r="A3" t="s">
        <v>9</v>
      </c>
      <c r="B3" t="s">
        <v>10</v>
      </c>
      <c r="C3" t="s">
        <v>11</v>
      </c>
      <c r="D3">
        <v>700</v>
      </c>
      <c r="E3" t="s">
        <v>12</v>
      </c>
      <c r="I3" t="s">
        <v>34</v>
      </c>
      <c r="J3">
        <f>COUNTIF(C2:C11,"Overdue")</f>
        <v>5</v>
      </c>
    </row>
    <row r="4" spans="1:10" x14ac:dyDescent="0.35">
      <c r="A4" t="s">
        <v>13</v>
      </c>
      <c r="B4" t="s">
        <v>14</v>
      </c>
      <c r="C4" t="s">
        <v>7</v>
      </c>
      <c r="D4">
        <v>300</v>
      </c>
      <c r="E4" t="s">
        <v>15</v>
      </c>
      <c r="I4" t="s">
        <v>35</v>
      </c>
      <c r="J4">
        <f>COUNTIF(C2:C11,"Paid")</f>
        <v>5</v>
      </c>
    </row>
    <row r="5" spans="1:10" x14ac:dyDescent="0.35">
      <c r="A5" t="s">
        <v>16</v>
      </c>
      <c r="B5" t="s">
        <v>17</v>
      </c>
      <c r="C5" t="s">
        <v>11</v>
      </c>
      <c r="D5">
        <v>400</v>
      </c>
      <c r="E5" t="s">
        <v>18</v>
      </c>
      <c r="I5" t="s">
        <v>36</v>
      </c>
      <c r="J5">
        <f>COUNTIF(B2:B11,"North")</f>
        <v>3</v>
      </c>
    </row>
    <row r="6" spans="1:10" x14ac:dyDescent="0.35">
      <c r="A6" t="s">
        <v>19</v>
      </c>
      <c r="B6" t="s">
        <v>6</v>
      </c>
      <c r="C6" t="s">
        <v>7</v>
      </c>
      <c r="D6">
        <v>600</v>
      </c>
      <c r="E6" t="s">
        <v>20</v>
      </c>
      <c r="I6" t="s">
        <v>37</v>
      </c>
    </row>
    <row r="7" spans="1:10" x14ac:dyDescent="0.35">
      <c r="A7" t="s">
        <v>21</v>
      </c>
      <c r="B7" t="s">
        <v>10</v>
      </c>
      <c r="C7" t="s">
        <v>11</v>
      </c>
      <c r="D7">
        <v>450</v>
      </c>
      <c r="E7" t="s">
        <v>22</v>
      </c>
      <c r="I7" t="s">
        <v>38</v>
      </c>
    </row>
    <row r="8" spans="1:10" x14ac:dyDescent="0.35">
      <c r="A8" t="s">
        <v>23</v>
      </c>
      <c r="B8" t="s">
        <v>14</v>
      </c>
      <c r="C8" t="s">
        <v>11</v>
      </c>
      <c r="D8">
        <v>550</v>
      </c>
      <c r="E8" t="s">
        <v>24</v>
      </c>
      <c r="I8" t="s">
        <v>39</v>
      </c>
    </row>
    <row r="9" spans="1:10" x14ac:dyDescent="0.35">
      <c r="A9" t="s">
        <v>25</v>
      </c>
      <c r="B9" t="s">
        <v>6</v>
      </c>
      <c r="C9" t="s">
        <v>7</v>
      </c>
      <c r="D9">
        <v>200</v>
      </c>
      <c r="E9" t="s">
        <v>26</v>
      </c>
      <c r="I9" t="s">
        <v>40</v>
      </c>
    </row>
    <row r="10" spans="1:10" x14ac:dyDescent="0.35">
      <c r="A10" t="s">
        <v>27</v>
      </c>
      <c r="B10" t="s">
        <v>10</v>
      </c>
      <c r="C10" t="s">
        <v>11</v>
      </c>
      <c r="D10">
        <v>350</v>
      </c>
      <c r="E10" t="s">
        <v>28</v>
      </c>
      <c r="I10" t="s">
        <v>41</v>
      </c>
    </row>
    <row r="11" spans="1:10" x14ac:dyDescent="0.35">
      <c r="A11" t="s">
        <v>29</v>
      </c>
      <c r="B11" t="s">
        <v>17</v>
      </c>
      <c r="C11" t="s">
        <v>7</v>
      </c>
      <c r="D11">
        <v>800</v>
      </c>
      <c r="E11" t="s">
        <v>30</v>
      </c>
      <c r="I11" t="s">
        <v>42</v>
      </c>
    </row>
    <row r="12" spans="1:10" x14ac:dyDescent="0.35">
      <c r="I12" t="s">
        <v>43</v>
      </c>
    </row>
    <row r="13" spans="1:10" x14ac:dyDescent="0.35">
      <c r="I13" t="s">
        <v>44</v>
      </c>
    </row>
    <row r="14" spans="1:10" x14ac:dyDescent="0.35">
      <c r="I14" t="s">
        <v>45</v>
      </c>
    </row>
    <row r="15" spans="1:10" x14ac:dyDescent="0.35">
      <c r="I15" t="s">
        <v>46</v>
      </c>
    </row>
    <row r="16" spans="1:10" x14ac:dyDescent="0.35">
      <c r="I16" t="s">
        <v>47</v>
      </c>
    </row>
    <row r="17" spans="1:9" x14ac:dyDescent="0.35">
      <c r="I17" t="s">
        <v>48</v>
      </c>
    </row>
    <row r="18" spans="1:9" x14ac:dyDescent="0.35">
      <c r="I18" t="s">
        <v>49</v>
      </c>
    </row>
    <row r="19" spans="1:9" x14ac:dyDescent="0.35">
      <c r="I19" t="s">
        <v>50</v>
      </c>
    </row>
    <row r="20" spans="1:9" x14ac:dyDescent="0.35">
      <c r="I20" t="s">
        <v>51</v>
      </c>
    </row>
    <row r="21" spans="1:9" x14ac:dyDescent="0.35">
      <c r="I21" t="s">
        <v>52</v>
      </c>
    </row>
    <row r="22" spans="1:9" x14ac:dyDescent="0.35">
      <c r="I22" t="s">
        <v>53</v>
      </c>
    </row>
    <row r="26" spans="1:9" s="12" customFormat="1" ht="21" x14ac:dyDescent="0.5">
      <c r="A26" s="11" t="s">
        <v>60</v>
      </c>
      <c r="B26" s="11"/>
      <c r="C26" s="11"/>
      <c r="D26" s="11"/>
      <c r="E26" s="11"/>
      <c r="F26" s="11"/>
      <c r="G26" s="11"/>
      <c r="H26" s="11"/>
      <c r="I26" s="11"/>
    </row>
    <row r="27" spans="1:9" s="12" customFormat="1" ht="21" x14ac:dyDescent="0.5">
      <c r="A27" s="13" t="s">
        <v>61</v>
      </c>
      <c r="B27" s="9"/>
      <c r="C27" s="9"/>
      <c r="D27" s="9"/>
      <c r="E27" s="9"/>
      <c r="F27" s="9"/>
      <c r="G27" s="9"/>
      <c r="H27" s="9"/>
      <c r="I27" s="9"/>
    </row>
  </sheetData>
  <mergeCells count="2">
    <mergeCell ref="A26:I26"/>
    <mergeCell ref="A27:I27"/>
  </mergeCells>
  <hyperlinks>
    <hyperlink ref="A27" r:id="rId1" xr:uid="{E566CF6B-CF85-4D42-8303-3B4D91EAC2B4}"/>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COUNTIF 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2025-08-28T06:58:04Z</dcterms:created>
  <dcterms:modified xsi:type="dcterms:W3CDTF">2025-08-28T07:45:54Z</dcterms:modified>
</cp:coreProperties>
</file>