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4E137677-44F2-44D9-8424-4170A3C242EA}" xr6:coauthVersionLast="47" xr6:coauthVersionMax="47" xr10:uidLastSave="{00000000-0000-0000-0000-000000000000}"/>
  <workbookProtection workbookAlgorithmName="SHA-512" workbookHashValue="LRWcV2Q/qNUkvacBMSWGXPRe/o0OE5DrwUjNPyrYaGa0ajkmHlig9AwfqnJnDbY+bxleKm7vDLfxOBjiTOEqQA==" workbookSaltValue="seWE4GlhbbVkcjqFpax61Q==" workbookSpinCount="100000" lockStructure="1"/>
  <bookViews>
    <workbookView xWindow="-120" yWindow="-120" windowWidth="20730" windowHeight="11040" xr2:uid="{00000000-000D-0000-FFFF-FFFF00000000}"/>
  </bookViews>
  <sheets>
    <sheet name="Intro" sheetId="2" r:id="rId1"/>
    <sheet name="Budget vs Actual"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 l="1"/>
  <c r="E26" i="1"/>
  <c r="F12" i="1"/>
  <c r="E12" i="1"/>
  <c r="H12" i="1" s="1"/>
  <c r="H25" i="1"/>
  <c r="G25" i="1"/>
  <c r="H24" i="1"/>
  <c r="G24" i="1"/>
  <c r="H23" i="1"/>
  <c r="G23" i="1"/>
  <c r="H22" i="1"/>
  <c r="G22" i="1"/>
  <c r="H21" i="1"/>
  <c r="G21" i="1"/>
  <c r="H20" i="1"/>
  <c r="G20" i="1"/>
  <c r="H19" i="1"/>
  <c r="G19" i="1"/>
  <c r="H18" i="1"/>
  <c r="H26" i="1" s="1"/>
  <c r="G18" i="1"/>
  <c r="H17" i="1"/>
  <c r="G17" i="1"/>
  <c r="H16" i="1"/>
  <c r="G16" i="1"/>
  <c r="H15" i="1"/>
  <c r="G15" i="1"/>
  <c r="G26" i="1" s="1"/>
  <c r="H11" i="1"/>
  <c r="G11" i="1"/>
  <c r="H10" i="1"/>
  <c r="G10" i="1"/>
  <c r="H9" i="1"/>
  <c r="G9" i="1"/>
  <c r="H8" i="1"/>
  <c r="G8" i="1"/>
  <c r="H7" i="1"/>
  <c r="G7" i="1"/>
  <c r="G12" i="1" s="1"/>
</calcChain>
</file>

<file path=xl/sharedStrings.xml><?xml version="1.0" encoding="utf-8"?>
<sst xmlns="http://schemas.openxmlformats.org/spreadsheetml/2006/main" count="41" uniqueCount="40">
  <si>
    <t>Category</t>
  </si>
  <si>
    <t>Subcategory</t>
  </si>
  <si>
    <t>YTD Actual ($)</t>
  </si>
  <si>
    <t>YTD Budget ($)</t>
  </si>
  <si>
    <t>Variance ($)</t>
  </si>
  <si>
    <t>Variance (%)</t>
  </si>
  <si>
    <t>INCOME</t>
  </si>
  <si>
    <t>Product Sales</t>
  </si>
  <si>
    <t>Service Revenue</t>
  </si>
  <si>
    <t>Recurring Income</t>
  </si>
  <si>
    <t>Other Income</t>
  </si>
  <si>
    <t>Interest Income</t>
  </si>
  <si>
    <t>Grants</t>
  </si>
  <si>
    <t>Total Income</t>
  </si>
  <si>
    <t>EXPENSES</t>
  </si>
  <si>
    <t>Personnel</t>
  </si>
  <si>
    <t>Salaries</t>
  </si>
  <si>
    <t>Bonuses</t>
  </si>
  <si>
    <t>Office</t>
  </si>
  <si>
    <t>Rent</t>
  </si>
  <si>
    <t>Utilities</t>
  </si>
  <si>
    <t>Technology</t>
  </si>
  <si>
    <t>Software Licenses</t>
  </si>
  <si>
    <t>IT Support</t>
  </si>
  <si>
    <t>Operations</t>
  </si>
  <si>
    <t>Travel</t>
  </si>
  <si>
    <t>Training</t>
  </si>
  <si>
    <t>Finance</t>
  </si>
  <si>
    <t>Depreciation</t>
  </si>
  <si>
    <t>Bank Charges</t>
  </si>
  <si>
    <t>Miscellaneous</t>
  </si>
  <si>
    <t>Other Expenses</t>
  </si>
  <si>
    <t>Total Expenses</t>
  </si>
  <si>
    <t>Revenue</t>
  </si>
  <si>
    <t>Brought to you by PivotXL</t>
  </si>
  <si>
    <t>https://pivotxl.com/</t>
  </si>
  <si>
    <t xml:space="preserve">📬 Sign up for Free
</t>
  </si>
  <si>
    <t>Budget vs Actuals in Excel – Free Template</t>
  </si>
  <si>
    <r>
      <t xml:space="preserve">🎯 </t>
    </r>
    <r>
      <rPr>
        <b/>
        <sz val="16"/>
        <color theme="1"/>
        <rFont val="Calibri"/>
        <family val="2"/>
        <scheme val="minor"/>
      </rPr>
      <t>What This Template Teaches</t>
    </r>
    <r>
      <rPr>
        <sz val="16"/>
        <color theme="1"/>
        <rFont val="Calibri"/>
        <family val="2"/>
        <scheme val="minor"/>
      </rPr>
      <t xml:space="preserve">
This Budget vs Actuals Excel template helps you effectively monitor financial performance by comparing actual results against planned budgets. It provides a clear breakdown of income and expenses by category—covering areas like Revenue, Personnel, Office, Technology, Operations, and Finance—allowing you to instantly see where your business is overperforming or underspending.
With automatic variance calculations (in both dollar and percentage terms), you can quickly identify trends, evaluate budget accuracy, and make informed adjustments. Whether you’re managing a department, a startup, or a large enterprise, this template transforms complex financial data into clear, actionable insights—empowering decision-making through accurate, real-time comparisons.</t>
    </r>
  </si>
  <si>
    <r>
      <t xml:space="preserve">💡 </t>
    </r>
    <r>
      <rPr>
        <b/>
        <sz val="16"/>
        <color theme="1"/>
        <rFont val="Calibri"/>
        <family val="2"/>
        <scheme val="minor"/>
      </rPr>
      <t>Next Step: Automate It with PivotXL</t>
    </r>
    <r>
      <rPr>
        <sz val="16"/>
        <color theme="1"/>
        <rFont val="Calibri"/>
        <family val="2"/>
        <scheme val="minor"/>
      </rPr>
      <t xml:space="preserve">
While Excel is a powerful tool for managing budgets, manual updates can be repetitive and prone to human error. PivotXL takes this process a step further by automating your Budget vs Actuals reports.
Using PivotXL, finance teams and analysts can seamlessly connect data sources, update results dynamically, and visualize key metrics instantly—without the need to rebuild PivotTables or formulas. This automation ensures your reports remain accurate, consistent, and always up to date, freeing your time to focus on strategic financial analysis and forecasting instead of routine data entry.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</si>
</sst>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0.00"/>
    <numFmt numFmtId="165" formatCode="&quot;₹&quot;\ #,##0.00"/>
  </numFmts>
  <fonts count="11" x14ac:knownFonts="1">
    <font>
      <sz val="11"/>
      <color theme="1"/>
      <name val="Calibri"/>
      <family val="2"/>
      <scheme val="minor"/>
    </font>
    <font>
      <b/>
      <sz val="11"/>
      <color rgb="FFFFFFFF"/>
      <name val="Calibri"/>
      <family val="2"/>
    </font>
    <font>
      <sz val="11"/>
      <color rgb="FFFF0000"/>
      <name val="Calibri"/>
      <family val="2"/>
      <scheme val="minor"/>
    </font>
    <font>
      <b/>
      <sz val="11"/>
      <color theme="1"/>
      <name val="Calibri"/>
      <family val="2"/>
      <scheme val="minor"/>
    </font>
    <font>
      <b/>
      <sz val="12"/>
      <name val="Calibri"/>
      <family val="2"/>
    </font>
    <font>
      <sz val="11"/>
      <color rgb="FF0070C0"/>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u/>
      <sz val="18"/>
      <color theme="10"/>
      <name val="Calibri"/>
      <family val="2"/>
      <scheme val="minor"/>
    </font>
  </fonts>
  <fills count="3">
    <fill>
      <patternFill patternType="none"/>
    </fill>
    <fill>
      <patternFill patternType="gray125"/>
    </fill>
    <fill>
      <patternFill patternType="solid">
        <fgColor rgb="FF4472C4"/>
        <bgColor rgb="FF4472C4"/>
      </patternFill>
    </fill>
  </fills>
  <borders count="1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34">
    <xf numFmtId="0" fontId="0" fillId="0" borderId="0" xfId="0"/>
    <xf numFmtId="164" fontId="4" fillId="0" borderId="1" xfId="0" applyNumberFormat="1" applyFont="1" applyBorder="1" applyAlignment="1">
      <alignment horizontal="right"/>
    </xf>
    <xf numFmtId="10" fontId="0" fillId="0" borderId="1" xfId="0" applyNumberFormat="1" applyBorder="1" applyAlignment="1">
      <alignment horizontal="center"/>
    </xf>
    <xf numFmtId="10" fontId="4" fillId="0" borderId="1" xfId="0" applyNumberFormat="1" applyFont="1" applyBorder="1" applyAlignment="1">
      <alignment horizontal="center"/>
    </xf>
    <xf numFmtId="165" fontId="0" fillId="0" borderId="1" xfId="0" applyNumberFormat="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0" fillId="0" borderId="5" xfId="0" applyBorder="1"/>
    <xf numFmtId="0" fontId="0" fillId="0" borderId="6" xfId="0" applyBorder="1"/>
    <xf numFmtId="164" fontId="0" fillId="0" borderId="7" xfId="0" applyNumberFormat="1" applyBorder="1" applyAlignment="1">
      <alignment horizontal="right"/>
    </xf>
    <xf numFmtId="164" fontId="4" fillId="0" borderId="7" xfId="0" applyNumberFormat="1" applyFont="1" applyBorder="1" applyAlignment="1">
      <alignment horizontal="right"/>
    </xf>
    <xf numFmtId="165" fontId="0" fillId="0" borderId="7" xfId="0" applyNumberFormat="1" applyBorder="1" applyAlignment="1">
      <alignment horizontal="right"/>
    </xf>
    <xf numFmtId="0" fontId="0" fillId="0" borderId="1" xfId="0" applyBorder="1"/>
    <xf numFmtId="0" fontId="2" fillId="0" borderId="5" xfId="0" applyFont="1" applyBorder="1"/>
    <xf numFmtId="0" fontId="3" fillId="0" borderId="1" xfId="0" applyFont="1" applyBorder="1"/>
    <xf numFmtId="0" fontId="5" fillId="0" borderId="5" xfId="0" applyFont="1" applyBorder="1"/>
    <xf numFmtId="0" fontId="0" fillId="0" borderId="7" xfId="0" applyBorder="1"/>
    <xf numFmtId="0" fontId="0" fillId="0" borderId="4" xfId="0" applyBorder="1"/>
    <xf numFmtId="164" fontId="4" fillId="0" borderId="8" xfId="0" applyNumberFormat="1" applyFont="1" applyBorder="1" applyAlignment="1">
      <alignment horizontal="right"/>
    </xf>
    <xf numFmtId="10" fontId="4" fillId="0" borderId="8" xfId="0" applyNumberFormat="1" applyFont="1" applyBorder="1" applyAlignment="1">
      <alignment horizontal="center"/>
    </xf>
    <xf numFmtId="0" fontId="0" fillId="0" borderId="3" xfId="0" applyBorder="1"/>
    <xf numFmtId="0" fontId="6" fillId="0" borderId="0" xfId="1" applyAlignment="1">
      <alignment vertical="top"/>
    </xf>
    <xf numFmtId="0" fontId="10" fillId="0" borderId="0" xfId="1" applyFont="1"/>
    <xf numFmtId="0" fontId="7" fillId="0" borderId="0" xfId="0" applyFont="1" applyAlignment="1">
      <alignment horizontal="left" vertical="center"/>
    </xf>
    <xf numFmtId="0" fontId="8" fillId="0" borderId="0" xfId="0" applyFont="1" applyAlignment="1">
      <alignment vertical="center"/>
    </xf>
    <xf numFmtId="0" fontId="9" fillId="0" borderId="3" xfId="0" applyFont="1" applyBorder="1" applyAlignment="1">
      <alignment vertical="top" wrapText="1"/>
    </xf>
    <xf numFmtId="0" fontId="9" fillId="0" borderId="3" xfId="0" applyFont="1" applyBorder="1" applyAlignment="1">
      <alignment vertical="top"/>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wrapText="1"/>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cellXfs>
  <cellStyles count="2">
    <cellStyle name="Hyperlink" xfId="1" builtinId="8"/>
    <cellStyle name="Normal" xfId="0" builtinId="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F7E22D62-E8DD-4AB1-8951-F55D508C15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74CA3-5D10-4B19-A6E1-414B0CF4A622}">
  <dimension ref="A6:N43"/>
  <sheetViews>
    <sheetView tabSelected="1" workbookViewId="0">
      <selection activeCell="F6" sqref="F6:N8"/>
    </sheetView>
  </sheetViews>
  <sheetFormatPr defaultColWidth="10.85546875" defaultRowHeight="15" x14ac:dyDescent="0.25"/>
  <cols>
    <col min="6" max="6" width="17" bestFit="1" customWidth="1"/>
    <col min="14" max="14" width="32.7109375" customWidth="1"/>
  </cols>
  <sheetData>
    <row r="6" spans="6:14" ht="14.45" customHeight="1" x14ac:dyDescent="0.25">
      <c r="F6" s="24" t="s">
        <v>37</v>
      </c>
      <c r="G6" s="24"/>
      <c r="H6" s="24"/>
      <c r="I6" s="24"/>
      <c r="J6" s="24"/>
      <c r="K6" s="24"/>
      <c r="L6" s="24"/>
      <c r="M6" s="24"/>
      <c r="N6" s="24"/>
    </row>
    <row r="7" spans="6:14" ht="14.45" customHeight="1" x14ac:dyDescent="0.25">
      <c r="F7" s="24"/>
      <c r="G7" s="24"/>
      <c r="H7" s="24"/>
      <c r="I7" s="24"/>
      <c r="J7" s="24"/>
      <c r="K7" s="24"/>
      <c r="L7" s="24"/>
      <c r="M7" s="24"/>
      <c r="N7" s="24"/>
    </row>
    <row r="8" spans="6:14" ht="14.45" customHeight="1" x14ac:dyDescent="0.25">
      <c r="F8" s="24"/>
      <c r="G8" s="24"/>
      <c r="H8" s="24"/>
      <c r="I8" s="24"/>
      <c r="J8" s="24"/>
      <c r="K8" s="24"/>
      <c r="L8" s="24"/>
      <c r="M8" s="24"/>
      <c r="N8" s="24"/>
    </row>
    <row r="10" spans="6:14" x14ac:dyDescent="0.25">
      <c r="F10" s="25" t="s">
        <v>34</v>
      </c>
      <c r="G10" s="25"/>
      <c r="H10" s="25"/>
      <c r="I10" s="25"/>
      <c r="J10" s="25"/>
      <c r="K10" s="25"/>
      <c r="L10" s="25"/>
    </row>
    <row r="11" spans="6:14" x14ac:dyDescent="0.25">
      <c r="F11" s="25"/>
      <c r="G11" s="25"/>
      <c r="H11" s="25"/>
      <c r="I11" s="25"/>
      <c r="J11" s="25"/>
      <c r="K11" s="25"/>
      <c r="L11" s="25"/>
    </row>
    <row r="13" spans="6:14" x14ac:dyDescent="0.25">
      <c r="F13" s="22" t="s">
        <v>35</v>
      </c>
    </row>
    <row r="18" spans="1:12" x14ac:dyDescent="0.25">
      <c r="A18" s="26" t="s">
        <v>38</v>
      </c>
      <c r="B18" s="27"/>
      <c r="C18" s="27"/>
      <c r="D18" s="27"/>
      <c r="E18" s="27"/>
      <c r="F18" s="27"/>
      <c r="G18" s="27"/>
      <c r="H18" s="27"/>
      <c r="I18" s="27"/>
      <c r="J18" s="27"/>
      <c r="K18" s="27"/>
      <c r="L18" s="27"/>
    </row>
    <row r="19" spans="1:12" x14ac:dyDescent="0.25">
      <c r="A19" s="28"/>
      <c r="B19" s="28"/>
      <c r="C19" s="28"/>
      <c r="D19" s="28"/>
      <c r="E19" s="28"/>
      <c r="F19" s="28"/>
      <c r="G19" s="28"/>
      <c r="H19" s="28"/>
      <c r="I19" s="28"/>
      <c r="J19" s="28"/>
      <c r="K19" s="28"/>
      <c r="L19" s="28"/>
    </row>
    <row r="20" spans="1:12" x14ac:dyDescent="0.25">
      <c r="A20" s="28"/>
      <c r="B20" s="28"/>
      <c r="C20" s="28"/>
      <c r="D20" s="28"/>
      <c r="E20" s="28"/>
      <c r="F20" s="28"/>
      <c r="G20" s="28"/>
      <c r="H20" s="28"/>
      <c r="I20" s="28"/>
      <c r="J20" s="28"/>
      <c r="K20" s="28"/>
      <c r="L20" s="28"/>
    </row>
    <row r="21" spans="1:12" x14ac:dyDescent="0.25">
      <c r="A21" s="28"/>
      <c r="B21" s="28"/>
      <c r="C21" s="28"/>
      <c r="D21" s="28"/>
      <c r="E21" s="28"/>
      <c r="F21" s="28"/>
      <c r="G21" s="28"/>
      <c r="H21" s="28"/>
      <c r="I21" s="28"/>
      <c r="J21" s="28"/>
      <c r="K21" s="28"/>
      <c r="L21" s="28"/>
    </row>
    <row r="22" spans="1:12" x14ac:dyDescent="0.25">
      <c r="A22" s="28"/>
      <c r="B22" s="28"/>
      <c r="C22" s="28"/>
      <c r="D22" s="28"/>
      <c r="E22" s="28"/>
      <c r="F22" s="28"/>
      <c r="G22" s="28"/>
      <c r="H22" s="28"/>
      <c r="I22" s="28"/>
      <c r="J22" s="28"/>
      <c r="K22" s="28"/>
      <c r="L22" s="28"/>
    </row>
    <row r="23" spans="1:12" x14ac:dyDescent="0.25">
      <c r="A23" s="28"/>
      <c r="B23" s="28"/>
      <c r="C23" s="28"/>
      <c r="D23" s="28"/>
      <c r="E23" s="28"/>
      <c r="F23" s="28"/>
      <c r="G23" s="28"/>
      <c r="H23" s="28"/>
      <c r="I23" s="28"/>
      <c r="J23" s="28"/>
      <c r="K23" s="28"/>
      <c r="L23" s="28"/>
    </row>
    <row r="24" spans="1:12" x14ac:dyDescent="0.25">
      <c r="A24" s="28"/>
      <c r="B24" s="28"/>
      <c r="C24" s="28"/>
      <c r="D24" s="28"/>
      <c r="E24" s="28"/>
      <c r="F24" s="28"/>
      <c r="G24" s="28"/>
      <c r="H24" s="28"/>
      <c r="I24" s="28"/>
      <c r="J24" s="28"/>
      <c r="K24" s="28"/>
      <c r="L24" s="28"/>
    </row>
    <row r="25" spans="1:12" x14ac:dyDescent="0.25">
      <c r="A25" s="28"/>
      <c r="B25" s="28"/>
      <c r="C25" s="28"/>
      <c r="D25" s="28"/>
      <c r="E25" s="28"/>
      <c r="F25" s="28"/>
      <c r="G25" s="28"/>
      <c r="H25" s="28"/>
      <c r="I25" s="28"/>
      <c r="J25" s="28"/>
      <c r="K25" s="28"/>
      <c r="L25" s="28"/>
    </row>
    <row r="26" spans="1:12" x14ac:dyDescent="0.25">
      <c r="A26" s="28"/>
      <c r="B26" s="28"/>
      <c r="C26" s="28"/>
      <c r="D26" s="28"/>
      <c r="E26" s="28"/>
      <c r="F26" s="28"/>
      <c r="G26" s="28"/>
      <c r="H26" s="28"/>
      <c r="I26" s="28"/>
      <c r="J26" s="28"/>
      <c r="K26" s="28"/>
      <c r="L26" s="28"/>
    </row>
    <row r="27" spans="1:12" ht="81.75" customHeight="1" x14ac:dyDescent="0.25">
      <c r="A27" s="28"/>
      <c r="B27" s="28"/>
      <c r="C27" s="28"/>
      <c r="D27" s="28"/>
      <c r="E27" s="28"/>
      <c r="F27" s="28"/>
      <c r="G27" s="28"/>
      <c r="H27" s="28"/>
      <c r="I27" s="28"/>
      <c r="J27" s="28"/>
      <c r="K27" s="28"/>
      <c r="L27" s="28"/>
    </row>
    <row r="31" spans="1:12" x14ac:dyDescent="0.25">
      <c r="A31" s="29" t="s">
        <v>39</v>
      </c>
      <c r="B31" s="29"/>
      <c r="C31" s="29"/>
      <c r="D31" s="29"/>
      <c r="E31" s="29"/>
      <c r="F31" s="29"/>
      <c r="G31" s="29"/>
      <c r="H31" s="29"/>
      <c r="I31" s="29"/>
      <c r="J31" s="29"/>
      <c r="K31" s="29"/>
      <c r="L31" s="29"/>
    </row>
    <row r="32" spans="1:12" x14ac:dyDescent="0.25">
      <c r="A32" s="29"/>
      <c r="B32" s="29"/>
      <c r="C32" s="29"/>
      <c r="D32" s="29"/>
      <c r="E32" s="29"/>
      <c r="F32" s="29"/>
      <c r="G32" s="29"/>
      <c r="H32" s="29"/>
      <c r="I32" s="29"/>
      <c r="J32" s="29"/>
      <c r="K32" s="29"/>
      <c r="L32" s="29"/>
    </row>
    <row r="33" spans="1:12" x14ac:dyDescent="0.25">
      <c r="A33" s="29"/>
      <c r="B33" s="29"/>
      <c r="C33" s="29"/>
      <c r="D33" s="29"/>
      <c r="E33" s="29"/>
      <c r="F33" s="29"/>
      <c r="G33" s="29"/>
      <c r="H33" s="29"/>
      <c r="I33" s="29"/>
      <c r="J33" s="29"/>
      <c r="K33" s="29"/>
      <c r="L33" s="29"/>
    </row>
    <row r="34" spans="1:12" x14ac:dyDescent="0.25">
      <c r="A34" s="29"/>
      <c r="B34" s="29"/>
      <c r="C34" s="29"/>
      <c r="D34" s="29"/>
      <c r="E34" s="29"/>
      <c r="F34" s="29"/>
      <c r="G34" s="29"/>
      <c r="H34" s="29"/>
      <c r="I34" s="29"/>
      <c r="J34" s="29"/>
      <c r="K34" s="29"/>
      <c r="L34" s="29"/>
    </row>
    <row r="35" spans="1:12" x14ac:dyDescent="0.25">
      <c r="A35" s="29"/>
      <c r="B35" s="29"/>
      <c r="C35" s="29"/>
      <c r="D35" s="29"/>
      <c r="E35" s="29"/>
      <c r="F35" s="29"/>
      <c r="G35" s="29"/>
      <c r="H35" s="29"/>
      <c r="I35" s="29"/>
      <c r="J35" s="29"/>
      <c r="K35" s="29"/>
      <c r="L35" s="29"/>
    </row>
    <row r="36" spans="1:12" x14ac:dyDescent="0.25">
      <c r="A36" s="29"/>
      <c r="B36" s="29"/>
      <c r="C36" s="29"/>
      <c r="D36" s="29"/>
      <c r="E36" s="29"/>
      <c r="F36" s="29"/>
      <c r="G36" s="29"/>
      <c r="H36" s="29"/>
      <c r="I36" s="29"/>
      <c r="J36" s="29"/>
      <c r="K36" s="29"/>
      <c r="L36" s="29"/>
    </row>
    <row r="37" spans="1:12" ht="80.25" customHeight="1" x14ac:dyDescent="0.25">
      <c r="A37" s="29"/>
      <c r="B37" s="29"/>
      <c r="C37" s="29"/>
      <c r="D37" s="29"/>
      <c r="E37" s="29"/>
      <c r="F37" s="29"/>
      <c r="G37" s="29"/>
      <c r="H37" s="29"/>
      <c r="I37" s="29"/>
      <c r="J37" s="29"/>
      <c r="K37" s="29"/>
      <c r="L37" s="29"/>
    </row>
    <row r="39" spans="1:12" x14ac:dyDescent="0.25">
      <c r="A39" s="30" t="s">
        <v>36</v>
      </c>
      <c r="B39" s="30"/>
      <c r="C39" s="30"/>
      <c r="D39" s="30"/>
      <c r="E39" s="30"/>
      <c r="F39" s="30"/>
      <c r="G39" s="30"/>
      <c r="H39" s="30"/>
      <c r="I39" s="30"/>
      <c r="J39" s="30"/>
      <c r="K39" s="30"/>
      <c r="L39" s="30"/>
    </row>
    <row r="40" spans="1:12" x14ac:dyDescent="0.25">
      <c r="A40" s="30"/>
      <c r="B40" s="30"/>
      <c r="C40" s="30"/>
      <c r="D40" s="30"/>
      <c r="E40" s="30"/>
      <c r="F40" s="30"/>
      <c r="G40" s="30"/>
      <c r="H40" s="30"/>
      <c r="I40" s="30"/>
      <c r="J40" s="30"/>
      <c r="K40" s="30"/>
      <c r="L40" s="30"/>
    </row>
    <row r="41" spans="1:12" x14ac:dyDescent="0.25">
      <c r="A41" s="30"/>
      <c r="B41" s="30"/>
      <c r="C41" s="30"/>
      <c r="D41" s="30"/>
      <c r="E41" s="30"/>
      <c r="F41" s="30"/>
      <c r="G41" s="30"/>
      <c r="H41" s="30"/>
      <c r="I41" s="30"/>
      <c r="J41" s="30"/>
      <c r="K41" s="30"/>
      <c r="L41" s="30"/>
    </row>
    <row r="42" spans="1:12" x14ac:dyDescent="0.25">
      <c r="A42" s="30"/>
      <c r="B42" s="30"/>
      <c r="C42" s="30"/>
      <c r="D42" s="30"/>
      <c r="E42" s="30"/>
      <c r="F42" s="30"/>
      <c r="G42" s="30"/>
      <c r="H42" s="30"/>
      <c r="I42" s="30"/>
      <c r="J42" s="30"/>
      <c r="K42" s="30"/>
      <c r="L42" s="30"/>
    </row>
    <row r="43" spans="1:12" ht="23.25" x14ac:dyDescent="0.35">
      <c r="A43" s="23" t="s">
        <v>35</v>
      </c>
    </row>
  </sheetData>
  <sheetProtection algorithmName="SHA-512" hashValue="Pbg0aY+5bhO1266pmkwMmj/c4lfT2WApYhOfDwLzfzlhvBJCnMwThd8xxDgRaNfNYMSHOuhHc1KC462HNevEmw==" saltValue="iSXGbutdFUjdfxyPQA11LQ==" spinCount="100000" sheet="1" objects="1" scenarios="1"/>
  <mergeCells count="5">
    <mergeCell ref="F6:N8"/>
    <mergeCell ref="F10:L11"/>
    <mergeCell ref="A18:L27"/>
    <mergeCell ref="A31:L37"/>
    <mergeCell ref="A39:L42"/>
  </mergeCells>
  <hyperlinks>
    <hyperlink ref="F13" r:id="rId1" xr:uid="{C6E6E9A0-99BF-4F06-B98E-CC10FA77AC5C}"/>
    <hyperlink ref="A43" r:id="rId2" xr:uid="{403FAAC1-56E6-4CF1-8509-80335204A3E6}"/>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5:H27"/>
  <sheetViews>
    <sheetView workbookViewId="0">
      <selection activeCell="L17" sqref="L17"/>
    </sheetView>
  </sheetViews>
  <sheetFormatPr defaultRowHeight="15" x14ac:dyDescent="0.25"/>
  <cols>
    <col min="1" max="1" width="8" customWidth="1"/>
    <col min="2" max="2" width="11.7109375" customWidth="1"/>
    <col min="3" max="4" width="18" customWidth="1"/>
    <col min="5" max="5" width="16" customWidth="1"/>
    <col min="6" max="6" width="18" customWidth="1"/>
    <col min="7" max="7" width="11.5703125" bestFit="1" customWidth="1"/>
    <col min="8" max="8" width="12.140625" bestFit="1" customWidth="1"/>
  </cols>
  <sheetData>
    <row r="5" spans="3:8" x14ac:dyDescent="0.25">
      <c r="C5" s="5" t="s">
        <v>0</v>
      </c>
      <c r="D5" s="6" t="s">
        <v>1</v>
      </c>
      <c r="E5" s="6" t="s">
        <v>2</v>
      </c>
      <c r="F5" s="6" t="s">
        <v>3</v>
      </c>
      <c r="G5" s="6" t="s">
        <v>4</v>
      </c>
      <c r="H5" s="7" t="s">
        <v>5</v>
      </c>
    </row>
    <row r="6" spans="3:8" x14ac:dyDescent="0.25">
      <c r="C6" s="16" t="s">
        <v>6</v>
      </c>
      <c r="D6" s="13"/>
      <c r="E6" s="13"/>
      <c r="F6" s="13"/>
      <c r="H6" s="9"/>
    </row>
    <row r="7" spans="3:8" x14ac:dyDescent="0.25">
      <c r="C7" s="31" t="s">
        <v>33</v>
      </c>
      <c r="D7" s="13" t="s">
        <v>7</v>
      </c>
      <c r="E7" s="13">
        <v>120000</v>
      </c>
      <c r="F7" s="13">
        <v>100000</v>
      </c>
      <c r="G7" s="10">
        <f>E7-F7</f>
        <v>20000</v>
      </c>
      <c r="H7" s="2">
        <f t="shared" ref="H7:H12" si="0">IF(E7=0, "", (E7-F7)/E7)</f>
        <v>0.16666666666666666</v>
      </c>
    </row>
    <row r="8" spans="3:8" x14ac:dyDescent="0.25">
      <c r="C8" s="33"/>
      <c r="D8" s="13" t="s">
        <v>8</v>
      </c>
      <c r="E8" s="13">
        <v>80000</v>
      </c>
      <c r="F8" s="13">
        <v>75000</v>
      </c>
      <c r="G8" s="10">
        <f>E8-F8</f>
        <v>5000</v>
      </c>
      <c r="H8" s="2">
        <f t="shared" si="0"/>
        <v>6.25E-2</v>
      </c>
    </row>
    <row r="9" spans="3:8" x14ac:dyDescent="0.25">
      <c r="C9" s="32"/>
      <c r="D9" s="13" t="s">
        <v>9</v>
      </c>
      <c r="E9" s="13">
        <v>45000</v>
      </c>
      <c r="F9" s="13">
        <v>50000</v>
      </c>
      <c r="G9" s="10">
        <f>E9-F9</f>
        <v>-5000</v>
      </c>
      <c r="H9" s="2">
        <f t="shared" si="0"/>
        <v>-0.1111111111111111</v>
      </c>
    </row>
    <row r="10" spans="3:8" x14ac:dyDescent="0.25">
      <c r="C10" s="31" t="s">
        <v>10</v>
      </c>
      <c r="D10" s="13" t="s">
        <v>11</v>
      </c>
      <c r="E10" s="13">
        <v>5000</v>
      </c>
      <c r="F10" s="13">
        <v>4000</v>
      </c>
      <c r="G10" s="10">
        <f>E10-F10</f>
        <v>1000</v>
      </c>
      <c r="H10" s="2">
        <f t="shared" si="0"/>
        <v>0.2</v>
      </c>
    </row>
    <row r="11" spans="3:8" x14ac:dyDescent="0.25">
      <c r="C11" s="32"/>
      <c r="D11" s="13" t="s">
        <v>12</v>
      </c>
      <c r="E11" s="13">
        <v>10000</v>
      </c>
      <c r="F11" s="13">
        <v>15000</v>
      </c>
      <c r="G11" s="10">
        <f>E11-F11</f>
        <v>-5000</v>
      </c>
      <c r="H11" s="2">
        <f t="shared" si="0"/>
        <v>-0.5</v>
      </c>
    </row>
    <row r="12" spans="3:8" ht="15.75" x14ac:dyDescent="0.25">
      <c r="C12" s="8"/>
      <c r="D12" s="15" t="s">
        <v>13</v>
      </c>
      <c r="E12" s="1">
        <f>SUM(E7:E11)</f>
        <v>260000</v>
      </c>
      <c r="F12" s="1">
        <f>SUM(F7:F11)</f>
        <v>244000</v>
      </c>
      <c r="G12" s="11">
        <f>SUM(G7:G11)</f>
        <v>16000</v>
      </c>
      <c r="H12" s="3">
        <f t="shared" si="0"/>
        <v>6.1538461538461542E-2</v>
      </c>
    </row>
    <row r="13" spans="3:8" x14ac:dyDescent="0.25">
      <c r="C13" s="8"/>
      <c r="D13" s="13"/>
      <c r="E13" s="13"/>
      <c r="F13" s="13"/>
      <c r="G13" s="12"/>
      <c r="H13" s="4"/>
    </row>
    <row r="14" spans="3:8" x14ac:dyDescent="0.25">
      <c r="C14" s="14" t="s">
        <v>14</v>
      </c>
      <c r="D14" s="13"/>
      <c r="E14" s="13"/>
      <c r="F14" s="13"/>
      <c r="G14" s="12"/>
      <c r="H14" s="4"/>
    </row>
    <row r="15" spans="3:8" x14ac:dyDescent="0.25">
      <c r="C15" s="31" t="s">
        <v>15</v>
      </c>
      <c r="D15" s="13" t="s">
        <v>16</v>
      </c>
      <c r="E15" s="13">
        <v>70000</v>
      </c>
      <c r="F15" s="13">
        <v>65000</v>
      </c>
      <c r="G15" s="10">
        <f t="shared" ref="G15:G25" si="1">F15-E15</f>
        <v>-5000</v>
      </c>
      <c r="H15" s="2">
        <f t="shared" ref="H15:H25" si="2">IF(E15=0, "", (F15-E15)/E15)</f>
        <v>-7.1428571428571425E-2</v>
      </c>
    </row>
    <row r="16" spans="3:8" x14ac:dyDescent="0.25">
      <c r="C16" s="32"/>
      <c r="D16" s="13" t="s">
        <v>17</v>
      </c>
      <c r="E16" s="13">
        <v>10000</v>
      </c>
      <c r="F16" s="13">
        <v>9000</v>
      </c>
      <c r="G16" s="10">
        <f t="shared" si="1"/>
        <v>-1000</v>
      </c>
      <c r="H16" s="2">
        <f t="shared" si="2"/>
        <v>-0.1</v>
      </c>
    </row>
    <row r="17" spans="3:8" x14ac:dyDescent="0.25">
      <c r="C17" s="31" t="s">
        <v>18</v>
      </c>
      <c r="D17" s="13" t="s">
        <v>19</v>
      </c>
      <c r="E17" s="13">
        <v>15000</v>
      </c>
      <c r="F17" s="13">
        <v>15000</v>
      </c>
      <c r="G17" s="10">
        <f t="shared" si="1"/>
        <v>0</v>
      </c>
      <c r="H17" s="2">
        <f t="shared" si="2"/>
        <v>0</v>
      </c>
    </row>
    <row r="18" spans="3:8" x14ac:dyDescent="0.25">
      <c r="C18" s="32"/>
      <c r="D18" s="13" t="s">
        <v>20</v>
      </c>
      <c r="E18" s="13">
        <v>4000</v>
      </c>
      <c r="F18" s="13">
        <v>5000</v>
      </c>
      <c r="G18" s="10">
        <f t="shared" si="1"/>
        <v>1000</v>
      </c>
      <c r="H18" s="2">
        <f t="shared" si="2"/>
        <v>0.25</v>
      </c>
    </row>
    <row r="19" spans="3:8" x14ac:dyDescent="0.25">
      <c r="C19" s="31" t="s">
        <v>21</v>
      </c>
      <c r="D19" s="13" t="s">
        <v>22</v>
      </c>
      <c r="E19" s="13">
        <v>6000</v>
      </c>
      <c r="F19" s="13">
        <v>8000</v>
      </c>
      <c r="G19" s="10">
        <f t="shared" si="1"/>
        <v>2000</v>
      </c>
      <c r="H19" s="2">
        <f t="shared" si="2"/>
        <v>0.33333333333333331</v>
      </c>
    </row>
    <row r="20" spans="3:8" x14ac:dyDescent="0.25">
      <c r="C20" s="32"/>
      <c r="D20" s="13" t="s">
        <v>23</v>
      </c>
      <c r="E20" s="13">
        <v>5000</v>
      </c>
      <c r="F20" s="13">
        <v>7000</v>
      </c>
      <c r="G20" s="10">
        <f t="shared" si="1"/>
        <v>2000</v>
      </c>
      <c r="H20" s="2">
        <f t="shared" si="2"/>
        <v>0.4</v>
      </c>
    </row>
    <row r="21" spans="3:8" x14ac:dyDescent="0.25">
      <c r="C21" s="31" t="s">
        <v>24</v>
      </c>
      <c r="D21" s="13" t="s">
        <v>25</v>
      </c>
      <c r="E21" s="13">
        <v>8000</v>
      </c>
      <c r="F21" s="13">
        <v>6000</v>
      </c>
      <c r="G21" s="10">
        <f t="shared" si="1"/>
        <v>-2000</v>
      </c>
      <c r="H21" s="2">
        <f t="shared" si="2"/>
        <v>-0.25</v>
      </c>
    </row>
    <row r="22" spans="3:8" x14ac:dyDescent="0.25">
      <c r="C22" s="32"/>
      <c r="D22" s="13" t="s">
        <v>26</v>
      </c>
      <c r="E22" s="13">
        <v>3000</v>
      </c>
      <c r="F22" s="13">
        <v>4000</v>
      </c>
      <c r="G22" s="10">
        <f t="shared" si="1"/>
        <v>1000</v>
      </c>
      <c r="H22" s="2">
        <f t="shared" si="2"/>
        <v>0.33333333333333331</v>
      </c>
    </row>
    <row r="23" spans="3:8" x14ac:dyDescent="0.25">
      <c r="C23" s="31" t="s">
        <v>27</v>
      </c>
      <c r="D23" s="13" t="s">
        <v>28</v>
      </c>
      <c r="E23" s="13">
        <v>7000</v>
      </c>
      <c r="F23" s="13">
        <v>7000</v>
      </c>
      <c r="G23" s="10">
        <f t="shared" si="1"/>
        <v>0</v>
      </c>
      <c r="H23" s="2">
        <f t="shared" si="2"/>
        <v>0</v>
      </c>
    </row>
    <row r="24" spans="3:8" x14ac:dyDescent="0.25">
      <c r="C24" s="33"/>
      <c r="D24" s="13" t="s">
        <v>29</v>
      </c>
      <c r="E24" s="13">
        <v>2000</v>
      </c>
      <c r="F24" s="13">
        <v>2500</v>
      </c>
      <c r="G24" s="10">
        <f t="shared" si="1"/>
        <v>500</v>
      </c>
      <c r="H24" s="2">
        <f t="shared" si="2"/>
        <v>0.25</v>
      </c>
    </row>
    <row r="25" spans="3:8" x14ac:dyDescent="0.25">
      <c r="C25" s="17" t="s">
        <v>30</v>
      </c>
      <c r="D25" s="18" t="s">
        <v>31</v>
      </c>
      <c r="E25" s="13">
        <v>1000</v>
      </c>
      <c r="F25" s="13">
        <v>1500</v>
      </c>
      <c r="G25" s="10">
        <f t="shared" si="1"/>
        <v>500</v>
      </c>
      <c r="H25" s="2">
        <f t="shared" si="2"/>
        <v>0.5</v>
      </c>
    </row>
    <row r="26" spans="3:8" ht="15.75" x14ac:dyDescent="0.25">
      <c r="C26" s="8"/>
      <c r="D26" s="18" t="s">
        <v>32</v>
      </c>
      <c r="E26" s="19">
        <f>SUM(E15:E25)</f>
        <v>131000</v>
      </c>
      <c r="F26" s="19">
        <f>SUM(F15:F25)</f>
        <v>130000</v>
      </c>
      <c r="G26" s="19">
        <f>SUM(G15:G25)</f>
        <v>-1000</v>
      </c>
      <c r="H26" s="20">
        <f>SUM(H15:H25)</f>
        <v>1.6452380952380952</v>
      </c>
    </row>
    <row r="27" spans="3:8" x14ac:dyDescent="0.25">
      <c r="C27" s="21"/>
      <c r="D27" s="21"/>
      <c r="E27" s="21"/>
      <c r="F27" s="21"/>
      <c r="G27" s="21"/>
      <c r="H27" s="21"/>
    </row>
  </sheetData>
  <mergeCells count="7">
    <mergeCell ref="C15:C16"/>
    <mergeCell ref="C10:C11"/>
    <mergeCell ref="C7:C9"/>
    <mergeCell ref="C23:C24"/>
    <mergeCell ref="C21:C22"/>
    <mergeCell ref="C19:C20"/>
    <mergeCell ref="C17:C18"/>
  </mergeCells>
  <conditionalFormatting sqref="G7:G26">
    <cfRule type="cellIs" dxfId="1" priority="1" operator="lessThan">
      <formula>0</formula>
    </cfRule>
    <cfRule type="cellIs" dxfId="0" priority="2" operator="greaterThan">
      <formula>0</formula>
    </cfRule>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Budget vs Actual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2025-10-27T12:25:31Z</dcterms:created>
  <dcterms:modified xsi:type="dcterms:W3CDTF">2025-10-28T13:39:31Z</dcterms:modified>
</cp:coreProperties>
</file>