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D97DED99-CC78-4B58-9C6A-8FA7F9BFF93B}" xr6:coauthVersionLast="47" xr6:coauthVersionMax="47" xr10:uidLastSave="{00000000-0000-0000-0000-000000000000}"/>
  <bookViews>
    <workbookView xWindow="20370" yWindow="-120" windowWidth="20730" windowHeight="11040" xr2:uid="{00000000-000D-0000-FFFF-FFFF00000000}"/>
  </bookViews>
  <sheets>
    <sheet name="Intro" sheetId="3" r:id="rId1"/>
    <sheet name="GL_Raw" sheetId="1" r:id="rId2"/>
    <sheet name="Summary (formulas)"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 l="1"/>
  <c r="B4" i="2"/>
  <c r="B3" i="2"/>
  <c r="B2" i="2"/>
</calcChain>
</file>

<file path=xl/sharedStrings.xml><?xml version="1.0" encoding="utf-8"?>
<sst xmlns="http://schemas.openxmlformats.org/spreadsheetml/2006/main" count="51" uniqueCount="43">
  <si>
    <t>Date</t>
  </si>
  <si>
    <t>Account</t>
  </si>
  <si>
    <t>Account Name</t>
  </si>
  <si>
    <t>Cost Center</t>
  </si>
  <si>
    <t>Amount</t>
  </si>
  <si>
    <t>Vendor</t>
  </si>
  <si>
    <t>Description</t>
  </si>
  <si>
    <t>2024-01-02</t>
  </si>
  <si>
    <t>Office Supplies</t>
  </si>
  <si>
    <t>HR</t>
  </si>
  <si>
    <t>Amazon</t>
  </si>
  <si>
    <t>Stationery</t>
  </si>
  <si>
    <t>2024/01/03</t>
  </si>
  <si>
    <t>Revenue - Product A</t>
  </si>
  <si>
    <t>SALES</t>
  </si>
  <si>
    <t>Jan Sales</t>
  </si>
  <si>
    <t>02-01-2024</t>
  </si>
  <si>
    <t>Online Sales</t>
  </si>
  <si>
    <t>2024-01-05</t>
  </si>
  <si>
    <t>Utilities</t>
  </si>
  <si>
    <t>OPS</t>
  </si>
  <si>
    <t>PowerCo</t>
  </si>
  <si>
    <t>Electricity Bill</t>
  </si>
  <si>
    <t>2024-02-01</t>
  </si>
  <si>
    <t xml:space="preserve"> HR </t>
  </si>
  <si>
    <t>Staples</t>
  </si>
  <si>
    <t>Printer ink</t>
  </si>
  <si>
    <t>2024-02-15</t>
  </si>
  <si>
    <t>Gas bill</t>
  </si>
  <si>
    <t>2024-03-01</t>
  </si>
  <si>
    <t>Revenue - Product B</t>
  </si>
  <si>
    <t>Feb Sales</t>
  </si>
  <si>
    <t>Metric</t>
  </si>
  <si>
    <t>Formula</t>
  </si>
  <si>
    <t>Total Revenue</t>
  </si>
  <si>
    <t>Total Office Supplies</t>
  </si>
  <si>
    <t>Total Utilities</t>
  </si>
  <si>
    <t>Total (All)</t>
  </si>
  <si>
    <t>Brought to you by PivotXL</t>
  </si>
  <si>
    <t>https://pivotxl.com/</t>
  </si>
  <si>
    <t xml:space="preserve">📬 Sign up for Free
</t>
  </si>
  <si>
    <t>Excel Tables for FP&amp;A Data and Reporting</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</si>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</sst>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name val="Calibri"/>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
      <sz val="14"/>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1" fillId="0" borderId="1" xfId="0" applyFont="1" applyBorder="1" applyAlignment="1">
      <alignment horizontal="center" vertical="top"/>
    </xf>
    <xf numFmtId="0" fontId="3" fillId="0" borderId="0" xfId="0" applyFont="1" applyAlignment="1">
      <alignment horizontal="center" vertical="center"/>
    </xf>
    <xf numFmtId="0" fontId="4" fillId="0" borderId="0" xfId="0" applyFont="1" applyAlignment="1">
      <alignment vertical="center"/>
    </xf>
    <xf numFmtId="0" fontId="2" fillId="0" borderId="0" xfId="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A72467B4-92E9-4021-A3A2-B13341455B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90F14-C938-4C4D-9CB8-FF8C5F534D78}">
  <dimension ref="A6:N41"/>
  <sheetViews>
    <sheetView tabSelected="1" workbookViewId="0">
      <selection activeCell="F6" sqref="F6:N8"/>
    </sheetView>
  </sheetViews>
  <sheetFormatPr defaultColWidth="10.85546875" defaultRowHeight="15" x14ac:dyDescent="0.25"/>
  <cols>
    <col min="6" max="6" width="17" bestFit="1" customWidth="1"/>
    <col min="13" max="13" width="9.28515625" customWidth="1"/>
    <col min="14" max="14" width="0.85546875" hidden="1" customWidth="1"/>
  </cols>
  <sheetData>
    <row r="6" spans="6:14" ht="14.45" customHeight="1" x14ac:dyDescent="0.25">
      <c r="F6" s="2" t="s">
        <v>41</v>
      </c>
      <c r="G6" s="2"/>
      <c r="H6" s="2"/>
      <c r="I6" s="2"/>
      <c r="J6" s="2"/>
      <c r="K6" s="2"/>
      <c r="L6" s="2"/>
      <c r="M6" s="2"/>
      <c r="N6" s="2"/>
    </row>
    <row r="7" spans="6:14" ht="14.45" customHeight="1" x14ac:dyDescent="0.25">
      <c r="F7" s="2"/>
      <c r="G7" s="2"/>
      <c r="H7" s="2"/>
      <c r="I7" s="2"/>
      <c r="J7" s="2"/>
      <c r="K7" s="2"/>
      <c r="L7" s="2"/>
      <c r="M7" s="2"/>
      <c r="N7" s="2"/>
    </row>
    <row r="8" spans="6:14" ht="14.45" customHeight="1" x14ac:dyDescent="0.25">
      <c r="F8" s="2"/>
      <c r="G8" s="2"/>
      <c r="H8" s="2"/>
      <c r="I8" s="2"/>
      <c r="J8" s="2"/>
      <c r="K8" s="2"/>
      <c r="L8" s="2"/>
      <c r="M8" s="2"/>
      <c r="N8" s="2"/>
    </row>
    <row r="10" spans="6:14" x14ac:dyDescent="0.25">
      <c r="F10" s="3" t="s">
        <v>38</v>
      </c>
      <c r="G10" s="3"/>
      <c r="H10" s="3"/>
      <c r="I10" s="3"/>
      <c r="J10" s="3"/>
      <c r="K10" s="3"/>
      <c r="L10" s="3"/>
    </row>
    <row r="11" spans="6:14" x14ac:dyDescent="0.25">
      <c r="F11" s="3"/>
      <c r="G11" s="3"/>
      <c r="H11" s="3"/>
      <c r="I11" s="3"/>
      <c r="J11" s="3"/>
      <c r="K11" s="3"/>
      <c r="L11" s="3"/>
    </row>
    <row r="13" spans="6:14" x14ac:dyDescent="0.25">
      <c r="F13" s="4" t="s">
        <v>39</v>
      </c>
    </row>
    <row r="17" spans="1:12" ht="7.5" customHeight="1" x14ac:dyDescent="0.25"/>
    <row r="18" spans="1:12" x14ac:dyDescent="0.25">
      <c r="A18" s="5" t="s">
        <v>42</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47" customHeight="1" x14ac:dyDescent="0.25">
      <c r="A27" s="7"/>
      <c r="B27" s="7"/>
      <c r="C27" s="7"/>
      <c r="D27" s="7"/>
      <c r="E27" s="7"/>
      <c r="F27" s="7"/>
      <c r="G27" s="7"/>
      <c r="H27" s="7"/>
      <c r="I27" s="7"/>
      <c r="J27" s="7"/>
      <c r="K27" s="7"/>
      <c r="L27" s="7"/>
    </row>
    <row r="31" spans="1:12" ht="0.75" customHeight="1" x14ac:dyDescent="0.25">
      <c r="A31" s="8"/>
      <c r="B31" s="8"/>
      <c r="C31" s="8"/>
      <c r="D31" s="8"/>
      <c r="E31" s="8"/>
      <c r="F31" s="8"/>
      <c r="G31" s="8"/>
      <c r="H31" s="8"/>
      <c r="I31" s="8"/>
      <c r="J31" s="8"/>
      <c r="K31" s="8"/>
      <c r="L31" s="8"/>
    </row>
    <row r="32" spans="1:12" hidden="1" x14ac:dyDescent="0.25">
      <c r="A32" s="8"/>
      <c r="B32" s="8"/>
      <c r="C32" s="8"/>
      <c r="D32" s="8"/>
      <c r="E32" s="8"/>
      <c r="F32" s="8"/>
      <c r="G32" s="8"/>
      <c r="H32" s="8"/>
      <c r="I32" s="8"/>
      <c r="J32" s="8"/>
      <c r="K32" s="8"/>
      <c r="L32" s="8"/>
    </row>
    <row r="33" spans="1:12" hidden="1" x14ac:dyDescent="0.25">
      <c r="A33" s="8"/>
      <c r="B33" s="8"/>
      <c r="C33" s="8"/>
      <c r="D33" s="8"/>
      <c r="E33" s="8"/>
      <c r="F33" s="8"/>
      <c r="G33" s="8"/>
      <c r="H33" s="8"/>
      <c r="I33" s="8"/>
      <c r="J33" s="8"/>
      <c r="K33" s="8"/>
      <c r="L33" s="8"/>
    </row>
    <row r="34" spans="1:12" hidden="1" x14ac:dyDescent="0.25">
      <c r="A34" s="8"/>
      <c r="B34" s="8"/>
      <c r="C34" s="8"/>
      <c r="D34" s="8"/>
      <c r="E34" s="8"/>
      <c r="F34" s="8"/>
      <c r="G34" s="8"/>
      <c r="H34" s="8"/>
      <c r="I34" s="8"/>
      <c r="J34" s="8"/>
      <c r="K34" s="8"/>
      <c r="L34" s="8"/>
    </row>
    <row r="35" spans="1:12" hidden="1" x14ac:dyDescent="0.25">
      <c r="A35" s="8"/>
      <c r="B35" s="8"/>
      <c r="C35" s="8"/>
      <c r="D35" s="8"/>
      <c r="E35" s="8"/>
      <c r="F35" s="8"/>
      <c r="G35" s="8"/>
      <c r="H35" s="8"/>
      <c r="I35" s="8"/>
      <c r="J35" s="8"/>
      <c r="K35" s="8"/>
      <c r="L35" s="8"/>
    </row>
    <row r="36" spans="1:12" ht="66" hidden="1" customHeight="1" x14ac:dyDescent="0.25">
      <c r="A36" s="8"/>
      <c r="B36" s="8"/>
      <c r="C36" s="8"/>
      <c r="D36" s="8"/>
      <c r="E36" s="8"/>
      <c r="F36" s="8"/>
      <c r="G36" s="8"/>
      <c r="H36" s="8"/>
      <c r="I36" s="8"/>
      <c r="J36" s="8"/>
      <c r="K36" s="8"/>
      <c r="L36" s="8"/>
    </row>
    <row r="37" spans="1:12" x14ac:dyDescent="0.25">
      <c r="A37" s="9" t="s">
        <v>40</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10" t="s">
        <v>39</v>
      </c>
    </row>
  </sheetData>
  <mergeCells count="5">
    <mergeCell ref="F6:N8"/>
    <mergeCell ref="F10:L11"/>
    <mergeCell ref="A18:L27"/>
    <mergeCell ref="A31:L36"/>
    <mergeCell ref="A37:L40"/>
  </mergeCells>
  <hyperlinks>
    <hyperlink ref="F13" r:id="rId1" xr:uid="{8F530D7E-6F64-46EE-8FE3-F576A541E800}"/>
    <hyperlink ref="A41" r:id="rId2" xr:uid="{2EFFCD8E-FE2E-43AB-A424-BA6CCA92AE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workbookViewId="0">
      <selection activeCell="G11" sqref="G11"/>
    </sheetView>
  </sheetViews>
  <sheetFormatPr defaultRowHeight="15" x14ac:dyDescent="0.25"/>
  <cols>
    <col min="1" max="1" width="10.7109375" bestFit="1" customWidth="1"/>
    <col min="2" max="2" width="8.140625" bestFit="1" customWidth="1"/>
    <col min="3" max="3" width="19.28515625" bestFit="1" customWidth="1"/>
    <col min="4" max="4" width="11.28515625" bestFit="1" customWidth="1"/>
    <col min="5" max="5" width="8.140625" bestFit="1" customWidth="1"/>
    <col min="6" max="6" width="9" bestFit="1" customWidth="1"/>
    <col min="7" max="7" width="13.140625" bestFit="1" customWidth="1"/>
  </cols>
  <sheetData>
    <row r="1" spans="1:7" x14ac:dyDescent="0.25">
      <c r="A1" s="1" t="s">
        <v>0</v>
      </c>
      <c r="B1" s="1" t="s">
        <v>1</v>
      </c>
      <c r="C1" s="1" t="s">
        <v>2</v>
      </c>
      <c r="D1" s="1" t="s">
        <v>3</v>
      </c>
      <c r="E1" s="1" t="s">
        <v>4</v>
      </c>
      <c r="F1" s="1" t="s">
        <v>5</v>
      </c>
      <c r="G1" s="1" t="s">
        <v>6</v>
      </c>
    </row>
    <row r="2" spans="1:7" x14ac:dyDescent="0.25">
      <c r="A2" t="s">
        <v>7</v>
      </c>
      <c r="B2">
        <v>5001</v>
      </c>
      <c r="C2" t="s">
        <v>8</v>
      </c>
      <c r="D2" t="s">
        <v>9</v>
      </c>
      <c r="E2">
        <v>423.1</v>
      </c>
      <c r="F2" t="s">
        <v>10</v>
      </c>
      <c r="G2" t="s">
        <v>11</v>
      </c>
    </row>
    <row r="3" spans="1:7" x14ac:dyDescent="0.25">
      <c r="A3" t="s">
        <v>12</v>
      </c>
      <c r="B3">
        <v>4100</v>
      </c>
      <c r="C3" t="s">
        <v>13</v>
      </c>
      <c r="D3" t="s">
        <v>14</v>
      </c>
      <c r="E3">
        <v>-2540</v>
      </c>
      <c r="G3" t="s">
        <v>15</v>
      </c>
    </row>
    <row r="4" spans="1:7" x14ac:dyDescent="0.25">
      <c r="A4" t="s">
        <v>16</v>
      </c>
      <c r="B4">
        <v>4100</v>
      </c>
      <c r="C4" t="s">
        <v>13</v>
      </c>
      <c r="D4" t="s">
        <v>14</v>
      </c>
      <c r="E4">
        <v>-1250</v>
      </c>
      <c r="G4" t="s">
        <v>17</v>
      </c>
    </row>
    <row r="5" spans="1:7" x14ac:dyDescent="0.25">
      <c r="A5" t="s">
        <v>18</v>
      </c>
      <c r="B5">
        <v>6100</v>
      </c>
      <c r="C5" t="s">
        <v>19</v>
      </c>
      <c r="D5" t="s">
        <v>20</v>
      </c>
      <c r="E5">
        <v>310.5</v>
      </c>
      <c r="F5" t="s">
        <v>21</v>
      </c>
      <c r="G5" t="s">
        <v>22</v>
      </c>
    </row>
    <row r="6" spans="1:7" x14ac:dyDescent="0.25">
      <c r="A6" t="s">
        <v>23</v>
      </c>
      <c r="B6">
        <v>5001</v>
      </c>
      <c r="C6" t="s">
        <v>8</v>
      </c>
      <c r="D6" t="s">
        <v>24</v>
      </c>
      <c r="E6">
        <v>199.99</v>
      </c>
      <c r="F6" t="s">
        <v>25</v>
      </c>
      <c r="G6" t="s">
        <v>26</v>
      </c>
    </row>
    <row r="7" spans="1:7" x14ac:dyDescent="0.25">
      <c r="A7" t="s">
        <v>27</v>
      </c>
      <c r="B7">
        <v>6100</v>
      </c>
      <c r="C7" t="s">
        <v>19</v>
      </c>
      <c r="D7" t="s">
        <v>20</v>
      </c>
      <c r="E7">
        <v>410.75</v>
      </c>
      <c r="F7" t="s">
        <v>21</v>
      </c>
      <c r="G7" t="s">
        <v>28</v>
      </c>
    </row>
    <row r="8" spans="1:7" x14ac:dyDescent="0.25">
      <c r="A8" t="s">
        <v>29</v>
      </c>
      <c r="B8">
        <v>4100</v>
      </c>
      <c r="C8" t="s">
        <v>30</v>
      </c>
      <c r="D8" t="s">
        <v>14</v>
      </c>
      <c r="E8">
        <v>-3300</v>
      </c>
      <c r="G8" t="s">
        <v>31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2" sqref="B2"/>
    </sheetView>
  </sheetViews>
  <sheetFormatPr defaultRowHeight="15" x14ac:dyDescent="0.25"/>
  <cols>
    <col min="1" max="1" width="19.5703125" bestFit="1" customWidth="1"/>
    <col min="2" max="2" width="8.7109375" bestFit="1" customWidth="1"/>
  </cols>
  <sheetData>
    <row r="1" spans="1:2" x14ac:dyDescent="0.25">
      <c r="A1" s="1" t="s">
        <v>32</v>
      </c>
      <c r="B1" s="1" t="s">
        <v>33</v>
      </c>
    </row>
    <row r="2" spans="1:2" x14ac:dyDescent="0.25">
      <c r="A2" t="s">
        <v>34</v>
      </c>
      <c r="B2">
        <f>SUMIFS(GL_Raw!$E:$E,GL_Raw!$C:$C,"Revenue - Product A") + SUMIFS(GL_Raw!$E:$E,GL_Raw!$C:$C,"Revenue - Product B")</f>
        <v>-7090</v>
      </c>
    </row>
    <row r="3" spans="1:2" x14ac:dyDescent="0.25">
      <c r="A3" t="s">
        <v>35</v>
      </c>
      <c r="B3">
        <f>SUMIFS(GL_Raw!$E:$E,GL_Raw!$C:$C,"Office Supplies")</f>
        <v>623.09</v>
      </c>
    </row>
    <row r="4" spans="1:2" x14ac:dyDescent="0.25">
      <c r="A4" t="s">
        <v>36</v>
      </c>
      <c r="B4">
        <f>SUMIFS(GL_Raw!$E:$E,GL_Raw!$C:$C,"Utilities")</f>
        <v>721.25</v>
      </c>
    </row>
    <row r="5" spans="1:2" x14ac:dyDescent="0.25">
      <c r="A5" t="s">
        <v>37</v>
      </c>
      <c r="B5">
        <f>SUM(GL_Raw!$E:$E)</f>
        <v>-5745.66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GL_Raw</vt:lpstr>
      <vt:lpstr>Summary (formulas)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2025-12-03T11:12:10Z</dcterms:created>
  <dcterms:modified xsi:type="dcterms:W3CDTF">2025-12-03T12:59:55Z</dcterms:modified>
</cp:coreProperties>
</file>