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366ACB3D-BDCB-4ABD-9EA9-21AF4FEABEC4}" xr6:coauthVersionLast="47" xr6:coauthVersionMax="47" xr10:uidLastSave="{00000000-0000-0000-0000-000000000000}"/>
  <bookViews>
    <workbookView xWindow="-120" yWindow="-120" windowWidth="20730" windowHeight="11040" xr2:uid="{00000000-000D-0000-FFFF-FFFF00000000}"/>
  </bookViews>
  <sheets>
    <sheet name="Intro" sheetId="4" r:id="rId1"/>
    <sheet name="Source_Totals" sheetId="1" r:id="rId2"/>
    <sheet name="Calculated_Totals" sheetId="2" r:id="rId3"/>
    <sheet name="Reconciliation"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3" l="1"/>
  <c r="C4" i="3"/>
  <c r="B4" i="3"/>
  <c r="D4" i="3" s="1"/>
  <c r="B3" i="3"/>
  <c r="B2" i="3"/>
  <c r="B4" i="2"/>
  <c r="B3" i="2"/>
  <c r="C3" i="3" s="1"/>
  <c r="B2" i="2"/>
  <c r="C2" i="3" s="1"/>
  <c r="D2" i="3" s="1"/>
  <c r="D3" i="3" l="1"/>
  <c r="B7" i="3"/>
  <c r="B8" i="3"/>
</calcChain>
</file>

<file path=xl/sharedStrings.xml><?xml version="1.0" encoding="utf-8"?>
<sst xmlns="http://schemas.openxmlformats.org/spreadsheetml/2006/main" count="26" uniqueCount="24">
  <si>
    <t>Source</t>
  </si>
  <si>
    <t>ReportedTotal</t>
  </si>
  <si>
    <t>GL_Total</t>
  </si>
  <si>
    <t>Payroll_Total</t>
  </si>
  <si>
    <t>CRM_Sales_Total</t>
  </si>
  <si>
    <t>Component</t>
  </si>
  <si>
    <t>CalculatedTotal</t>
  </si>
  <si>
    <t>GL_Calc</t>
  </si>
  <si>
    <t>Payroll_Calc</t>
  </si>
  <si>
    <t>CRM_Calc</t>
  </si>
  <si>
    <t>Item</t>
  </si>
  <si>
    <t>Calculated</t>
  </si>
  <si>
    <t>Diff</t>
  </si>
  <si>
    <t>GL</t>
  </si>
  <si>
    <t>Payroll</t>
  </si>
  <si>
    <t>CRM</t>
  </si>
  <si>
    <t>Total Source</t>
  </si>
  <si>
    <t>Total Calculated</t>
  </si>
  <si>
    <t>Overall Diff</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</si>
  <si>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</si>
  <si>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</si>
  <si>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</si>
  <si>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</si>
  <si>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Reconciliation – The Last Step of Data Cleaning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</si>
</sst>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1"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4B46C3D3-888F-4587-BDB8-7F301B957F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032E1-5F96-4A50-9C34-11FCE598A738}">
  <dimension ref="A6:N41"/>
  <sheetViews>
    <sheetView tabSelected="1" workbookViewId="0">
      <selection activeCell="F6" sqref="F6:N8"/>
    </sheetView>
  </sheetViews>
  <sheetFormatPr defaultColWidth="10.85546875" defaultRowHeight="15" x14ac:dyDescent="0.25"/>
  <cols>
    <col min="6" max="6" width="17" bestFit="1" customWidth="1"/>
    <col min="12" max="12" width="16.5703125" customWidth="1"/>
    <col min="13" max="13" width="29.42578125" customWidth="1"/>
    <col min="14" max="14" width="0.85546875" hidden="1" customWidth="1"/>
  </cols>
  <sheetData>
    <row r="6" spans="6:14" ht="14.45" customHeight="1" x14ac:dyDescent="0.25">
      <c r="F6" s="1" t="s">
        <v>23</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19</v>
      </c>
      <c r="G10" s="2"/>
      <c r="H10" s="2"/>
      <c r="I10" s="2"/>
      <c r="J10" s="2"/>
      <c r="K10" s="2"/>
      <c r="L10" s="2"/>
    </row>
    <row r="11" spans="6:14" x14ac:dyDescent="0.25">
      <c r="F11" s="2"/>
      <c r="G11" s="2"/>
      <c r="H11" s="2"/>
      <c r="I11" s="2"/>
      <c r="J11" s="2"/>
      <c r="K11" s="2"/>
      <c r="L11" s="2"/>
    </row>
    <row r="13" spans="6:14" x14ac:dyDescent="0.25">
      <c r="F13" s="3" t="s">
        <v>20</v>
      </c>
    </row>
    <row r="17" spans="1:12" ht="7.5" customHeight="1" x14ac:dyDescent="0.25"/>
    <row r="18" spans="1:12" x14ac:dyDescent="0.25">
      <c r="A18" s="4" t="s">
        <v>21</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47" customHeight="1" x14ac:dyDescent="0.25">
      <c r="A27" s="6"/>
      <c r="B27" s="6"/>
      <c r="C27" s="6"/>
      <c r="D27" s="6"/>
      <c r="E27" s="6"/>
      <c r="F27" s="6"/>
      <c r="G27" s="6"/>
      <c r="H27" s="6"/>
      <c r="I27" s="6"/>
      <c r="J27" s="6"/>
      <c r="K27" s="6"/>
      <c r="L27" s="6"/>
    </row>
    <row r="31" spans="1:12" ht="0.75" customHeight="1" x14ac:dyDescent="0.25">
      <c r="A31" s="7"/>
      <c r="B31" s="7"/>
      <c r="C31" s="7"/>
      <c r="D31" s="7"/>
      <c r="E31" s="7"/>
      <c r="F31" s="7"/>
      <c r="G31" s="7"/>
      <c r="H31" s="7"/>
      <c r="I31" s="7"/>
      <c r="J31" s="7"/>
      <c r="K31" s="7"/>
      <c r="L31" s="7"/>
    </row>
    <row r="32" spans="1:12" hidden="1" x14ac:dyDescent="0.25">
      <c r="A32" s="7"/>
      <c r="B32" s="7"/>
      <c r="C32" s="7"/>
      <c r="D32" s="7"/>
      <c r="E32" s="7"/>
      <c r="F32" s="7"/>
      <c r="G32" s="7"/>
      <c r="H32" s="7"/>
      <c r="I32" s="7"/>
      <c r="J32" s="7"/>
      <c r="K32" s="7"/>
      <c r="L32" s="7"/>
    </row>
    <row r="33" spans="1:12" hidden="1" x14ac:dyDescent="0.25">
      <c r="A33" s="7"/>
      <c r="B33" s="7"/>
      <c r="C33" s="7"/>
      <c r="D33" s="7"/>
      <c r="E33" s="7"/>
      <c r="F33" s="7"/>
      <c r="G33" s="7"/>
      <c r="H33" s="7"/>
      <c r="I33" s="7"/>
      <c r="J33" s="7"/>
      <c r="K33" s="7"/>
      <c r="L33" s="7"/>
    </row>
    <row r="34" spans="1:12" hidden="1" x14ac:dyDescent="0.25">
      <c r="A34" s="7"/>
      <c r="B34" s="7"/>
      <c r="C34" s="7"/>
      <c r="D34" s="7"/>
      <c r="E34" s="7"/>
      <c r="F34" s="7"/>
      <c r="G34" s="7"/>
      <c r="H34" s="7"/>
      <c r="I34" s="7"/>
      <c r="J34" s="7"/>
      <c r="K34" s="7"/>
      <c r="L34" s="7"/>
    </row>
    <row r="35" spans="1:12" hidden="1" x14ac:dyDescent="0.25">
      <c r="A35" s="7"/>
      <c r="B35" s="7"/>
      <c r="C35" s="7"/>
      <c r="D35" s="7"/>
      <c r="E35" s="7"/>
      <c r="F35" s="7"/>
      <c r="G35" s="7"/>
      <c r="H35" s="7"/>
      <c r="I35" s="7"/>
      <c r="J35" s="7"/>
      <c r="K35" s="7"/>
      <c r="L35" s="7"/>
    </row>
    <row r="36" spans="1:12" ht="66" hidden="1" customHeight="1" x14ac:dyDescent="0.25">
      <c r="A36" s="7"/>
      <c r="B36" s="7"/>
      <c r="C36" s="7"/>
      <c r="D36" s="7"/>
      <c r="E36" s="7"/>
      <c r="F36" s="7"/>
      <c r="G36" s="7"/>
      <c r="H36" s="7"/>
      <c r="I36" s="7"/>
      <c r="J36" s="7"/>
      <c r="K36" s="7"/>
      <c r="L36" s="7"/>
    </row>
    <row r="37" spans="1:12" x14ac:dyDescent="0.25">
      <c r="A37" s="8" t="s">
        <v>22</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20</v>
      </c>
    </row>
  </sheetData>
  <mergeCells count="5">
    <mergeCell ref="F6:N8"/>
    <mergeCell ref="F10:L11"/>
    <mergeCell ref="A18:L27"/>
    <mergeCell ref="A31:L36"/>
    <mergeCell ref="A37:L40"/>
  </mergeCells>
  <hyperlinks>
    <hyperlink ref="F13" r:id="rId1" xr:uid="{67696820-5EA0-48EF-A30F-7DD2FBF97CB4}"/>
    <hyperlink ref="A41" r:id="rId2" xr:uid="{337F2D83-9954-41AE-9513-6DE1EA42B54B}"/>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
  <sheetViews>
    <sheetView workbookViewId="0">
      <selection activeCell="B3" sqref="B3"/>
    </sheetView>
  </sheetViews>
  <sheetFormatPr defaultRowHeight="15" x14ac:dyDescent="0.25"/>
  <cols>
    <col min="1" max="1" width="16.140625" bestFit="1" customWidth="1"/>
    <col min="2" max="2" width="13.85546875" bestFit="1" customWidth="1"/>
  </cols>
  <sheetData>
    <row r="1" spans="1:2" x14ac:dyDescent="0.25">
      <c r="A1" t="s">
        <v>0</v>
      </c>
      <c r="B1" t="s">
        <v>1</v>
      </c>
    </row>
    <row r="2" spans="1:2" x14ac:dyDescent="0.25">
      <c r="A2" t="s">
        <v>2</v>
      </c>
      <c r="B2">
        <v>25000</v>
      </c>
    </row>
    <row r="3" spans="1:2" x14ac:dyDescent="0.25">
      <c r="A3" t="s">
        <v>3</v>
      </c>
      <c r="B3">
        <v>5200</v>
      </c>
    </row>
    <row r="4" spans="1:2" x14ac:dyDescent="0.25">
      <c r="A4" t="s">
        <v>4</v>
      </c>
      <c r="B4">
        <v>18000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
  <sheetViews>
    <sheetView workbookViewId="0">
      <selection activeCell="C3" sqref="C3"/>
    </sheetView>
  </sheetViews>
  <sheetFormatPr defaultRowHeight="15" x14ac:dyDescent="0.25"/>
  <cols>
    <col min="1" max="1" width="11.7109375" bestFit="1" customWidth="1"/>
  </cols>
  <sheetData>
    <row r="1" spans="1:2" x14ac:dyDescent="0.25">
      <c r="A1" t="s">
        <v>5</v>
      </c>
      <c r="B1" t="s">
        <v>6</v>
      </c>
    </row>
    <row r="2" spans="1:2" x14ac:dyDescent="0.25">
      <c r="A2" t="s">
        <v>7</v>
      </c>
      <c r="B2">
        <f>25000</f>
        <v>25000</v>
      </c>
    </row>
    <row r="3" spans="1:2" x14ac:dyDescent="0.25">
      <c r="A3" t="s">
        <v>8</v>
      </c>
      <c r="B3">
        <f>5200</f>
        <v>5200</v>
      </c>
    </row>
    <row r="4" spans="1:2" x14ac:dyDescent="0.25">
      <c r="A4" t="s">
        <v>9</v>
      </c>
      <c r="B4">
        <f>18000</f>
        <v>18000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8"/>
  <sheetViews>
    <sheetView workbookViewId="0">
      <selection activeCell="B1" sqref="B1"/>
    </sheetView>
  </sheetViews>
  <sheetFormatPr defaultRowHeight="15" x14ac:dyDescent="0.25"/>
  <cols>
    <col min="1" max="1" width="15.28515625" bestFit="1" customWidth="1"/>
    <col min="3" max="3" width="11.7109375" customWidth="1"/>
  </cols>
  <sheetData>
    <row r="1" spans="1:4" x14ac:dyDescent="0.25">
      <c r="A1" t="s">
        <v>10</v>
      </c>
      <c r="B1" t="s">
        <v>0</v>
      </c>
      <c r="C1" t="s">
        <v>11</v>
      </c>
      <c r="D1" t="s">
        <v>12</v>
      </c>
    </row>
    <row r="2" spans="1:4" x14ac:dyDescent="0.25">
      <c r="A2" t="s">
        <v>13</v>
      </c>
      <c r="B2">
        <f>Source_Totals!B2</f>
        <v>25000</v>
      </c>
      <c r="C2">
        <f>Calculated_Totals!B2</f>
        <v>25000</v>
      </c>
      <c r="D2">
        <f>ABS(B2-C2)</f>
        <v>0</v>
      </c>
    </row>
    <row r="3" spans="1:4" x14ac:dyDescent="0.25">
      <c r="A3" t="s">
        <v>14</v>
      </c>
      <c r="B3">
        <f>Source_Totals!B3</f>
        <v>5200</v>
      </c>
      <c r="C3">
        <f>Calculated_Totals!B3</f>
        <v>5200</v>
      </c>
      <c r="D3">
        <f>ABS(B3-C3)</f>
        <v>0</v>
      </c>
    </row>
    <row r="4" spans="1:4" x14ac:dyDescent="0.25">
      <c r="A4" t="s">
        <v>15</v>
      </c>
      <c r="B4">
        <f>Source_Totals!B4</f>
        <v>18000</v>
      </c>
      <c r="C4">
        <f>Calculated_Totals!B4</f>
        <v>18000</v>
      </c>
      <c r="D4">
        <f>ABS(B4-C4)</f>
        <v>0</v>
      </c>
    </row>
    <row r="6" spans="1:4" x14ac:dyDescent="0.25">
      <c r="A6" t="s">
        <v>16</v>
      </c>
      <c r="B6">
        <f>SUM(Source_Totals!B2:B4)</f>
        <v>48200</v>
      </c>
    </row>
    <row r="7" spans="1:4" x14ac:dyDescent="0.25">
      <c r="A7" t="s">
        <v>17</v>
      </c>
      <c r="B7">
        <f>SUM(Calculated_Totals!B2:B4)</f>
        <v>48200</v>
      </c>
    </row>
    <row r="8" spans="1:4" x14ac:dyDescent="0.25">
      <c r="A8" t="s">
        <v>18</v>
      </c>
      <c r="B8" t="str">
        <f ca="1">ABS(B8-B9)</f>
        <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vt:lpstr>
      <vt:lpstr>Source_Totals</vt:lpstr>
      <vt:lpstr>Calculated_Totals</vt:lpstr>
      <vt:lpstr>Reconciliation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2025-12-04T10:29:06Z</dcterms:created>
  <dcterms:modified xsi:type="dcterms:W3CDTF">2025-12-04T12:42:19Z</dcterms:modified>
</cp:coreProperties>
</file>