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soora\Downloads\"/>
    </mc:Choice>
  </mc:AlternateContent>
  <xr:revisionPtr revIDLastSave="0" documentId="13_ncr:1_{35C351AB-80D2-4ED1-BF28-BC38EA438AC2}" xr6:coauthVersionLast="47" xr6:coauthVersionMax="47" xr10:uidLastSave="{00000000-0000-0000-0000-000000000000}"/>
  <bookViews>
    <workbookView xWindow="20370" yWindow="-120" windowWidth="20730" windowHeight="11040" xr2:uid="{00000000-000D-0000-FFFF-FFFF00000000}"/>
  </bookViews>
  <sheets>
    <sheet name="Intro" sheetId="4" r:id="rId1"/>
    <sheet name="TB_Raw" sheetId="1" r:id="rId2"/>
    <sheet name="Mapping_Table" sheetId="2" r:id="rId3"/>
    <sheet name="P&amp;L_Summary" sheetId="3"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 i="1" l="1"/>
  <c r="D5" i="1"/>
  <c r="D4" i="1"/>
  <c r="D3" i="1"/>
  <c r="D2" i="1"/>
  <c r="B6" i="3" s="1"/>
  <c r="B2" i="3" l="1"/>
  <c r="B3" i="3"/>
  <c r="B4" i="3"/>
  <c r="B5" i="3"/>
</calcChain>
</file>

<file path=xl/sharedStrings.xml><?xml version="1.0" encoding="utf-8"?>
<sst xmlns="http://schemas.openxmlformats.org/spreadsheetml/2006/main" count="39" uniqueCount="25">
  <si>
    <t>Account Number</t>
  </si>
  <si>
    <t>Description</t>
  </si>
  <si>
    <t>Amount</t>
  </si>
  <si>
    <t>Mapped Category</t>
  </si>
  <si>
    <t>4000</t>
  </si>
  <si>
    <t>Product Sales</t>
  </si>
  <si>
    <t>5000</t>
  </si>
  <si>
    <t>COGS - Materials</t>
  </si>
  <si>
    <t>6000</t>
  </si>
  <si>
    <t>Payroll</t>
  </si>
  <si>
    <t>7000</t>
  </si>
  <si>
    <t>Operating Expense</t>
  </si>
  <si>
    <t>8000</t>
  </si>
  <si>
    <t>Other Income</t>
  </si>
  <si>
    <t>Revenue</t>
  </si>
  <si>
    <t>COGS</t>
  </si>
  <si>
    <t>Operating expenses</t>
  </si>
  <si>
    <t>Other income</t>
  </si>
  <si>
    <t>Category</t>
  </si>
  <si>
    <t>Total Amount</t>
  </si>
  <si>
    <t>Brought to you by PivotXL</t>
  </si>
  <si>
    <t>https://pivotxl.com/</t>
  </si>
  <si>
    <r>
      <rPr>
        <b/>
        <sz val="16"/>
        <color theme="1"/>
        <rFont val="Calibri"/>
        <family val="2"/>
        <scheme val="minor"/>
      </rPr>
      <t>About the Example Excel Files (Powered by PivotXL)</t>
    </r>
    <r>
      <rPr>
        <sz val="16"/>
        <color theme="1"/>
        <rFont val="Calibri"/>
        <family val="2"/>
        <scheme val="minor"/>
      </rPr>
      <t xml:space="preserve">
</t>
    </r>
    <r>
      <rPr>
        <sz val="14"/>
        <color theme="1"/>
        <rFont val="Calibri"/>
        <family val="2"/>
        <scheme val="minor"/>
      </rPr>
      <t>The example Excel files included in this book reflect the structured, disciplined modeling practices used by modern FP&amp;A teams. Each template is designed to demonstrate clean data organization, scalable calculation logic, professional formatting, and audit-ready financial modeling.
PivotXL enhances this approach by providing the database, calculation engine, and workflow automation that traditional spreadsheets cannot support on their own. It removes the complexity behind financial modeling while still allowing analysts to work comfortably in Excel. Your existing workflow stays intact, but the underlying structure becomes far more reliable, repeatable, and efficient.
These templates show how an FP&amp;A model should be built; PivotXL brings this standard into day-to-day operations by powering Excel with enterprise-grade control, accuracy, and automation.</t>
    </r>
  </si>
  <si>
    <t xml:space="preserve">📬 Sign up for Free
</t>
  </si>
  <si>
    <t>Trial Balance Mapping to Financial Statements – SUMIFS Workbook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</si>
</sst>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u/>
      <sz val="11"/>
      <color theme="10"/>
      <name val="Calibri"/>
      <family val="2"/>
      <scheme val="minor"/>
    </font>
    <font>
      <sz val="24"/>
      <color theme="1"/>
      <name val="Calibri"/>
      <family val="2"/>
      <scheme val="minor"/>
    </font>
    <font>
      <b/>
      <sz val="16"/>
      <color theme="1"/>
      <name val="Calibri"/>
      <family val="2"/>
      <scheme val="minor"/>
    </font>
    <font>
      <sz val="16"/>
      <color theme="1"/>
      <name val="Calibri"/>
      <family val="2"/>
      <scheme val="minor"/>
    </font>
    <font>
      <sz val="14"/>
      <color theme="1"/>
      <name val="Calibri"/>
      <family val="2"/>
      <scheme val="minor"/>
    </font>
    <font>
      <u/>
      <sz val="18"/>
      <color theme="10"/>
      <name val="Calibri"/>
      <family val="2"/>
      <scheme val="minor"/>
    </font>
  </fonts>
  <fills count="2">
    <fill>
      <patternFill patternType="none"/>
    </fill>
    <fill>
      <patternFill patternType="gray125"/>
    </fill>
  </fills>
  <borders count="2">
    <border>
      <left/>
      <right/>
      <top/>
      <bottom/>
      <diagonal/>
    </border>
    <border>
      <left/>
      <right/>
      <top style="thin">
        <color auto="1"/>
      </top>
      <bottom/>
      <diagonal/>
    </border>
  </borders>
  <cellStyleXfs count="2">
    <xf numFmtId="0" fontId="0" fillId="0" borderId="0"/>
    <xf numFmtId="0" fontId="1" fillId="0" borderId="0" applyNumberFormat="0" applyFill="0" applyBorder="0" applyAlignment="0" applyProtection="0"/>
  </cellStyleXfs>
  <cellXfs count="10">
    <xf numFmtId="0" fontId="0" fillId="0" borderId="0" xfId="0"/>
    <xf numFmtId="0" fontId="2" fillId="0" borderId="0" xfId="0" applyFont="1" applyAlignment="1">
      <alignment horizontal="center" vertical="center"/>
    </xf>
    <xf numFmtId="0" fontId="3" fillId="0" borderId="0" xfId="0" applyFont="1" applyAlignment="1">
      <alignment vertical="center"/>
    </xf>
    <xf numFmtId="0" fontId="1" fillId="0" borderId="0" xfId="1" applyAlignment="1">
      <alignment vertical="top"/>
    </xf>
    <xf numFmtId="0" fontId="4" fillId="0" borderId="1" xfId="0" applyFont="1" applyBorder="1" applyAlignment="1">
      <alignment vertical="top" wrapText="1"/>
    </xf>
    <xf numFmtId="0" fontId="4" fillId="0" borderId="1" xfId="0" applyFont="1" applyBorder="1" applyAlignment="1">
      <alignment vertical="top"/>
    </xf>
    <xf numFmtId="0" fontId="4" fillId="0" borderId="0" xfId="0" applyFont="1" applyAlignment="1">
      <alignment vertical="top"/>
    </xf>
    <xf numFmtId="0" fontId="4" fillId="0" borderId="0" xfId="0" applyFont="1" applyAlignment="1">
      <alignment vertical="top" wrapText="1"/>
    </xf>
    <xf numFmtId="0" fontId="4" fillId="0" borderId="0" xfId="0" applyFont="1" applyAlignment="1">
      <alignment wrapText="1"/>
    </xf>
    <xf numFmtId="0" fontId="6" fillId="0" borderId="0" xfId="1" applyFont="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581400" cy="2545429"/>
    <xdr:pic>
      <xdr:nvPicPr>
        <xdr:cNvPr id="2" name="Picture 1">
          <a:extLst>
            <a:ext uri="{FF2B5EF4-FFF2-40B4-BE49-F238E27FC236}">
              <a16:creationId xmlns:a16="http://schemas.microsoft.com/office/drawing/2014/main" id="{4C73BFA4-46FD-4284-8777-5A31512B882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2545429"/>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pivotxl.com/" TargetMode="External"/><Relationship Id="rId1" Type="http://schemas.openxmlformats.org/officeDocument/2006/relationships/hyperlink" Target="https://pivotx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A3A14-7BB2-44AE-9C68-5268740250EF}">
  <dimension ref="A6:N41"/>
  <sheetViews>
    <sheetView tabSelected="1" workbookViewId="0">
      <selection activeCell="F6" sqref="F6:N8"/>
    </sheetView>
  </sheetViews>
  <sheetFormatPr defaultColWidth="10.85546875" defaultRowHeight="15" x14ac:dyDescent="0.25"/>
  <cols>
    <col min="6" max="6" width="17" bestFit="1" customWidth="1"/>
    <col min="12" max="12" width="16.5703125" customWidth="1"/>
    <col min="13" max="13" width="28" customWidth="1"/>
    <col min="14" max="14" width="11.42578125" customWidth="1"/>
  </cols>
  <sheetData>
    <row r="6" spans="6:14" ht="14.45" customHeight="1" x14ac:dyDescent="0.25">
      <c r="F6" s="1" t="s">
        <v>24</v>
      </c>
      <c r="G6" s="1"/>
      <c r="H6" s="1"/>
      <c r="I6" s="1"/>
      <c r="J6" s="1"/>
      <c r="K6" s="1"/>
      <c r="L6" s="1"/>
      <c r="M6" s="1"/>
      <c r="N6" s="1"/>
    </row>
    <row r="7" spans="6:14" ht="14.45" customHeight="1" x14ac:dyDescent="0.25">
      <c r="F7" s="1"/>
      <c r="G7" s="1"/>
      <c r="H7" s="1"/>
      <c r="I7" s="1"/>
      <c r="J7" s="1"/>
      <c r="K7" s="1"/>
      <c r="L7" s="1"/>
      <c r="M7" s="1"/>
      <c r="N7" s="1"/>
    </row>
    <row r="8" spans="6:14" ht="14.45" customHeight="1" x14ac:dyDescent="0.25">
      <c r="F8" s="1"/>
      <c r="G8" s="1"/>
      <c r="H8" s="1"/>
      <c r="I8" s="1"/>
      <c r="J8" s="1"/>
      <c r="K8" s="1"/>
      <c r="L8" s="1"/>
      <c r="M8" s="1"/>
      <c r="N8" s="1"/>
    </row>
    <row r="10" spans="6:14" x14ac:dyDescent="0.25">
      <c r="F10" s="2" t="s">
        <v>20</v>
      </c>
      <c r="G10" s="2"/>
      <c r="H10" s="2"/>
      <c r="I10" s="2"/>
      <c r="J10" s="2"/>
      <c r="K10" s="2"/>
      <c r="L10" s="2"/>
    </row>
    <row r="11" spans="6:14" x14ac:dyDescent="0.25">
      <c r="F11" s="2"/>
      <c r="G11" s="2"/>
      <c r="H11" s="2"/>
      <c r="I11" s="2"/>
      <c r="J11" s="2"/>
      <c r="K11" s="2"/>
      <c r="L11" s="2"/>
    </row>
    <row r="13" spans="6:14" x14ac:dyDescent="0.25">
      <c r="F13" s="3" t="s">
        <v>21</v>
      </c>
    </row>
    <row r="17" spans="1:12" ht="7.5" customHeight="1" x14ac:dyDescent="0.25"/>
    <row r="18" spans="1:12" x14ac:dyDescent="0.25">
      <c r="A18" s="4" t="s">
        <v>22</v>
      </c>
      <c r="B18" s="5"/>
      <c r="C18" s="5"/>
      <c r="D18" s="5"/>
      <c r="E18" s="5"/>
      <c r="F18" s="5"/>
      <c r="G18" s="5"/>
      <c r="H18" s="5"/>
      <c r="I18" s="5"/>
      <c r="J18" s="5"/>
      <c r="K18" s="5"/>
      <c r="L18" s="5"/>
    </row>
    <row r="19" spans="1:12" x14ac:dyDescent="0.25">
      <c r="A19" s="6"/>
      <c r="B19" s="6"/>
      <c r="C19" s="6"/>
      <c r="D19" s="6"/>
      <c r="E19" s="6"/>
      <c r="F19" s="6"/>
      <c r="G19" s="6"/>
      <c r="H19" s="6"/>
      <c r="I19" s="6"/>
      <c r="J19" s="6"/>
      <c r="K19" s="6"/>
      <c r="L19" s="6"/>
    </row>
    <row r="20" spans="1:12" x14ac:dyDescent="0.25">
      <c r="A20" s="6"/>
      <c r="B20" s="6"/>
      <c r="C20" s="6"/>
      <c r="D20" s="6"/>
      <c r="E20" s="6"/>
      <c r="F20" s="6"/>
      <c r="G20" s="6"/>
      <c r="H20" s="6"/>
      <c r="I20" s="6"/>
      <c r="J20" s="6"/>
      <c r="K20" s="6"/>
      <c r="L20" s="6"/>
    </row>
    <row r="21" spans="1:12" x14ac:dyDescent="0.25">
      <c r="A21" s="6"/>
      <c r="B21" s="6"/>
      <c r="C21" s="6"/>
      <c r="D21" s="6"/>
      <c r="E21" s="6"/>
      <c r="F21" s="6"/>
      <c r="G21" s="6"/>
      <c r="H21" s="6"/>
      <c r="I21" s="6"/>
      <c r="J21" s="6"/>
      <c r="K21" s="6"/>
      <c r="L21" s="6"/>
    </row>
    <row r="22" spans="1:12" x14ac:dyDescent="0.25">
      <c r="A22" s="6"/>
      <c r="B22" s="6"/>
      <c r="C22" s="6"/>
      <c r="D22" s="6"/>
      <c r="E22" s="6"/>
      <c r="F22" s="6"/>
      <c r="G22" s="6"/>
      <c r="H22" s="6"/>
      <c r="I22" s="6"/>
      <c r="J22" s="6"/>
      <c r="K22" s="6"/>
      <c r="L22" s="6"/>
    </row>
    <row r="23" spans="1:12" x14ac:dyDescent="0.25">
      <c r="A23" s="6"/>
      <c r="B23" s="6"/>
      <c r="C23" s="6"/>
      <c r="D23" s="6"/>
      <c r="E23" s="6"/>
      <c r="F23" s="6"/>
      <c r="G23" s="6"/>
      <c r="H23" s="6"/>
      <c r="I23" s="6"/>
      <c r="J23" s="6"/>
      <c r="K23" s="6"/>
      <c r="L23" s="6"/>
    </row>
    <row r="24" spans="1:12" x14ac:dyDescent="0.25">
      <c r="A24" s="6"/>
      <c r="B24" s="6"/>
      <c r="C24" s="6"/>
      <c r="D24" s="6"/>
      <c r="E24" s="6"/>
      <c r="F24" s="6"/>
      <c r="G24" s="6"/>
      <c r="H24" s="6"/>
      <c r="I24" s="6"/>
      <c r="J24" s="6"/>
      <c r="K24" s="6"/>
      <c r="L24" s="6"/>
    </row>
    <row r="25" spans="1:12" x14ac:dyDescent="0.25">
      <c r="A25" s="6"/>
      <c r="B25" s="6"/>
      <c r="C25" s="6"/>
      <c r="D25" s="6"/>
      <c r="E25" s="6"/>
      <c r="F25" s="6"/>
      <c r="G25" s="6"/>
      <c r="H25" s="6"/>
      <c r="I25" s="6"/>
      <c r="J25" s="6"/>
      <c r="K25" s="6"/>
      <c r="L25" s="6"/>
    </row>
    <row r="26" spans="1:12" x14ac:dyDescent="0.25">
      <c r="A26" s="6"/>
      <c r="B26" s="6"/>
      <c r="C26" s="6"/>
      <c r="D26" s="6"/>
      <c r="E26" s="6"/>
      <c r="F26" s="6"/>
      <c r="G26" s="6"/>
      <c r="H26" s="6"/>
      <c r="I26" s="6"/>
      <c r="J26" s="6"/>
      <c r="K26" s="6"/>
      <c r="L26" s="6"/>
    </row>
    <row r="27" spans="1:12" ht="147" customHeight="1" x14ac:dyDescent="0.25">
      <c r="A27" s="6"/>
      <c r="B27" s="6"/>
      <c r="C27" s="6"/>
      <c r="D27" s="6"/>
      <c r="E27" s="6"/>
      <c r="F27" s="6"/>
      <c r="G27" s="6"/>
      <c r="H27" s="6"/>
      <c r="I27" s="6"/>
      <c r="J27" s="6"/>
      <c r="K27" s="6"/>
      <c r="L27" s="6"/>
    </row>
    <row r="31" spans="1:12" ht="0.75" customHeight="1" x14ac:dyDescent="0.25">
      <c r="A31" s="7"/>
      <c r="B31" s="7"/>
      <c r="C31" s="7"/>
      <c r="D31" s="7"/>
      <c r="E31" s="7"/>
      <c r="F31" s="7"/>
      <c r="G31" s="7"/>
      <c r="H31" s="7"/>
      <c r="I31" s="7"/>
      <c r="J31" s="7"/>
      <c r="K31" s="7"/>
      <c r="L31" s="7"/>
    </row>
    <row r="32" spans="1:12" hidden="1" x14ac:dyDescent="0.25">
      <c r="A32" s="7"/>
      <c r="B32" s="7"/>
      <c r="C32" s="7"/>
      <c r="D32" s="7"/>
      <c r="E32" s="7"/>
      <c r="F32" s="7"/>
      <c r="G32" s="7"/>
      <c r="H32" s="7"/>
      <c r="I32" s="7"/>
      <c r="J32" s="7"/>
      <c r="K32" s="7"/>
      <c r="L32" s="7"/>
    </row>
    <row r="33" spans="1:12" hidden="1" x14ac:dyDescent="0.25">
      <c r="A33" s="7"/>
      <c r="B33" s="7"/>
      <c r="C33" s="7"/>
      <c r="D33" s="7"/>
      <c r="E33" s="7"/>
      <c r="F33" s="7"/>
      <c r="G33" s="7"/>
      <c r="H33" s="7"/>
      <c r="I33" s="7"/>
      <c r="J33" s="7"/>
      <c r="K33" s="7"/>
      <c r="L33" s="7"/>
    </row>
    <row r="34" spans="1:12" hidden="1" x14ac:dyDescent="0.25">
      <c r="A34" s="7"/>
      <c r="B34" s="7"/>
      <c r="C34" s="7"/>
      <c r="D34" s="7"/>
      <c r="E34" s="7"/>
      <c r="F34" s="7"/>
      <c r="G34" s="7"/>
      <c r="H34" s="7"/>
      <c r="I34" s="7"/>
      <c r="J34" s="7"/>
      <c r="K34" s="7"/>
      <c r="L34" s="7"/>
    </row>
    <row r="35" spans="1:12" hidden="1" x14ac:dyDescent="0.25">
      <c r="A35" s="7"/>
      <c r="B35" s="7"/>
      <c r="C35" s="7"/>
      <c r="D35" s="7"/>
      <c r="E35" s="7"/>
      <c r="F35" s="7"/>
      <c r="G35" s="7"/>
      <c r="H35" s="7"/>
      <c r="I35" s="7"/>
      <c r="J35" s="7"/>
      <c r="K35" s="7"/>
      <c r="L35" s="7"/>
    </row>
    <row r="36" spans="1:12" ht="66" hidden="1" customHeight="1" x14ac:dyDescent="0.25">
      <c r="A36" s="7"/>
      <c r="B36" s="7"/>
      <c r="C36" s="7"/>
      <c r="D36" s="7"/>
      <c r="E36" s="7"/>
      <c r="F36" s="7"/>
      <c r="G36" s="7"/>
      <c r="H36" s="7"/>
      <c r="I36" s="7"/>
      <c r="J36" s="7"/>
      <c r="K36" s="7"/>
      <c r="L36" s="7"/>
    </row>
    <row r="37" spans="1:12" x14ac:dyDescent="0.25">
      <c r="A37" s="8" t="s">
        <v>23</v>
      </c>
      <c r="B37" s="8"/>
      <c r="C37" s="8"/>
      <c r="D37" s="8"/>
      <c r="E37" s="8"/>
      <c r="F37" s="8"/>
      <c r="G37" s="8"/>
      <c r="H37" s="8"/>
      <c r="I37" s="8"/>
      <c r="J37" s="8"/>
      <c r="K37" s="8"/>
      <c r="L37" s="8"/>
    </row>
    <row r="38" spans="1:12" x14ac:dyDescent="0.25">
      <c r="A38" s="8"/>
      <c r="B38" s="8"/>
      <c r="C38" s="8"/>
      <c r="D38" s="8"/>
      <c r="E38" s="8"/>
      <c r="F38" s="8"/>
      <c r="G38" s="8"/>
      <c r="H38" s="8"/>
      <c r="I38" s="8"/>
      <c r="J38" s="8"/>
      <c r="K38" s="8"/>
      <c r="L38" s="8"/>
    </row>
    <row r="39" spans="1:12" x14ac:dyDescent="0.25">
      <c r="A39" s="8"/>
      <c r="B39" s="8"/>
      <c r="C39" s="8"/>
      <c r="D39" s="8"/>
      <c r="E39" s="8"/>
      <c r="F39" s="8"/>
      <c r="G39" s="8"/>
      <c r="H39" s="8"/>
      <c r="I39" s="8"/>
      <c r="J39" s="8"/>
      <c r="K39" s="8"/>
      <c r="L39" s="8"/>
    </row>
    <row r="40" spans="1:12" x14ac:dyDescent="0.25">
      <c r="A40" s="8"/>
      <c r="B40" s="8"/>
      <c r="C40" s="8"/>
      <c r="D40" s="8"/>
      <c r="E40" s="8"/>
      <c r="F40" s="8"/>
      <c r="G40" s="8"/>
      <c r="H40" s="8"/>
      <c r="I40" s="8"/>
      <c r="J40" s="8"/>
      <c r="K40" s="8"/>
      <c r="L40" s="8"/>
    </row>
    <row r="41" spans="1:12" ht="23.25" x14ac:dyDescent="0.35">
      <c r="A41" s="9" t="s">
        <v>21</v>
      </c>
    </row>
  </sheetData>
  <mergeCells count="5">
    <mergeCell ref="F6:N8"/>
    <mergeCell ref="F10:L11"/>
    <mergeCell ref="A18:L27"/>
    <mergeCell ref="A31:L36"/>
    <mergeCell ref="A37:L40"/>
  </mergeCells>
  <hyperlinks>
    <hyperlink ref="F13" r:id="rId1" xr:uid="{E5517C9A-B4FF-4D81-87E1-10C6081E22C5}"/>
    <hyperlink ref="A41" r:id="rId2" xr:uid="{31ACBA37-A93B-4611-BC5B-0C4617BBE57C}"/>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6"/>
  <sheetViews>
    <sheetView workbookViewId="0">
      <selection activeCell="D2" sqref="D2"/>
    </sheetView>
  </sheetViews>
  <sheetFormatPr defaultRowHeight="15" x14ac:dyDescent="0.25"/>
  <cols>
    <col min="1" max="1" width="16" bestFit="1" customWidth="1"/>
    <col min="2" max="2" width="18" bestFit="1" customWidth="1"/>
    <col min="3" max="3" width="8.140625" bestFit="1" customWidth="1"/>
    <col min="4" max="4" width="19" bestFit="1" customWidth="1"/>
  </cols>
  <sheetData>
    <row r="1" spans="1:4" x14ac:dyDescent="0.25">
      <c r="A1" t="s">
        <v>0</v>
      </c>
      <c r="B1" t="s">
        <v>1</v>
      </c>
      <c r="C1" t="s">
        <v>2</v>
      </c>
      <c r="D1" t="s">
        <v>3</v>
      </c>
    </row>
    <row r="2" spans="1:4" x14ac:dyDescent="0.25">
      <c r="A2" t="s">
        <v>4</v>
      </c>
      <c r="B2" t="s">
        <v>5</v>
      </c>
      <c r="C2">
        <v>100000</v>
      </c>
      <c r="D2" t="str">
        <f>VLOOKUP(A2,Mapping_Table!$A:$B,2,FALSE)</f>
        <v>Revenue</v>
      </c>
    </row>
    <row r="3" spans="1:4" x14ac:dyDescent="0.25">
      <c r="A3" t="s">
        <v>6</v>
      </c>
      <c r="B3" t="s">
        <v>7</v>
      </c>
      <c r="C3">
        <v>-40000</v>
      </c>
      <c r="D3" t="str">
        <f>VLOOKUP(A3,Mapping_Table!$A:$B,2,FALSE)</f>
        <v>COGS</v>
      </c>
    </row>
    <row r="4" spans="1:4" x14ac:dyDescent="0.25">
      <c r="A4" t="s">
        <v>8</v>
      </c>
      <c r="B4" t="s">
        <v>9</v>
      </c>
      <c r="C4">
        <v>-25000</v>
      </c>
      <c r="D4" t="str">
        <f>VLOOKUP(A4,Mapping_Table!$A:$B,2,FALSE)</f>
        <v>Payroll</v>
      </c>
    </row>
    <row r="5" spans="1:4" x14ac:dyDescent="0.25">
      <c r="A5" t="s">
        <v>10</v>
      </c>
      <c r="B5" t="s">
        <v>11</v>
      </c>
      <c r="C5">
        <v>-12000</v>
      </c>
      <c r="D5" t="str">
        <f>VLOOKUP(A5,Mapping_Table!$A:$B,2,FALSE)</f>
        <v>Operating expenses</v>
      </c>
    </row>
    <row r="6" spans="1:4" x14ac:dyDescent="0.25">
      <c r="A6" t="s">
        <v>12</v>
      </c>
      <c r="B6" t="s">
        <v>13</v>
      </c>
      <c r="C6">
        <v>2000</v>
      </c>
      <c r="D6" t="str">
        <f>VLOOKUP(A6,Mapping_Table!$A:$B,2,FALSE)</f>
        <v>Other income</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6"/>
  <sheetViews>
    <sheetView workbookViewId="0">
      <selection activeCell="C18" sqref="C18"/>
    </sheetView>
  </sheetViews>
  <sheetFormatPr defaultRowHeight="15" x14ac:dyDescent="0.25"/>
  <cols>
    <col min="1" max="1" width="16" bestFit="1" customWidth="1"/>
    <col min="2" max="2" width="19" bestFit="1" customWidth="1"/>
  </cols>
  <sheetData>
    <row r="1" spans="1:2" x14ac:dyDescent="0.25">
      <c r="A1" t="s">
        <v>0</v>
      </c>
      <c r="B1" t="s">
        <v>3</v>
      </c>
    </row>
    <row r="2" spans="1:2" x14ac:dyDescent="0.25">
      <c r="A2" t="s">
        <v>4</v>
      </c>
      <c r="B2" t="s">
        <v>14</v>
      </c>
    </row>
    <row r="3" spans="1:2" x14ac:dyDescent="0.25">
      <c r="A3" t="s">
        <v>6</v>
      </c>
      <c r="B3" t="s">
        <v>15</v>
      </c>
    </row>
    <row r="4" spans="1:2" x14ac:dyDescent="0.25">
      <c r="A4" t="s">
        <v>8</v>
      </c>
      <c r="B4" t="s">
        <v>9</v>
      </c>
    </row>
    <row r="5" spans="1:2" x14ac:dyDescent="0.25">
      <c r="A5" t="s">
        <v>10</v>
      </c>
      <c r="B5" t="s">
        <v>16</v>
      </c>
    </row>
    <row r="6" spans="1:2" x14ac:dyDescent="0.25">
      <c r="A6" t="s">
        <v>12</v>
      </c>
      <c r="B6" t="s">
        <v>17</v>
      </c>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6"/>
  <sheetViews>
    <sheetView workbookViewId="0">
      <selection activeCell="B4" sqref="B4"/>
    </sheetView>
  </sheetViews>
  <sheetFormatPr defaultRowHeight="15" x14ac:dyDescent="0.25"/>
  <cols>
    <col min="1" max="1" width="19" bestFit="1" customWidth="1"/>
    <col min="2" max="2" width="13.140625" bestFit="1" customWidth="1"/>
  </cols>
  <sheetData>
    <row r="1" spans="1:2" x14ac:dyDescent="0.25">
      <c r="A1" t="s">
        <v>18</v>
      </c>
      <c r="B1" t="s">
        <v>19</v>
      </c>
    </row>
    <row r="2" spans="1:2" x14ac:dyDescent="0.25">
      <c r="A2" t="s">
        <v>14</v>
      </c>
      <c r="B2">
        <f>SUMIFS(TB_Raw!$C:$C,TB_Raw!$D:$D,$A2)</f>
        <v>100000</v>
      </c>
    </row>
    <row r="3" spans="1:2" x14ac:dyDescent="0.25">
      <c r="A3" t="s">
        <v>15</v>
      </c>
      <c r="B3">
        <f>SUMIFS(TB_Raw!$C:$C,TB_Raw!$D:$D,$A3)</f>
        <v>-40000</v>
      </c>
    </row>
    <row r="4" spans="1:2" x14ac:dyDescent="0.25">
      <c r="A4" t="s">
        <v>9</v>
      </c>
      <c r="B4">
        <f>SUMIFS(TB_Raw!$C:$C,TB_Raw!$D:$D,$A4)</f>
        <v>-25000</v>
      </c>
    </row>
    <row r="5" spans="1:2" x14ac:dyDescent="0.25">
      <c r="A5" t="s">
        <v>16</v>
      </c>
      <c r="B5">
        <f>SUMIFS(TB_Raw!$C:$C,TB_Raw!$D:$D,$A5)</f>
        <v>-12000</v>
      </c>
    </row>
    <row r="6" spans="1:2" x14ac:dyDescent="0.25">
      <c r="A6" t="s">
        <v>17</v>
      </c>
      <c r="B6">
        <f>SUMIFS(TB_Raw!$C:$C,TB_Raw!$D:$D,$A6)</f>
        <v>2000</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vt:lpstr>
      <vt:lpstr>TB_Raw</vt:lpstr>
      <vt:lpstr>Mapping_Table</vt:lpstr>
      <vt:lpstr>P&amp;L_Summary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Ragul R</cp:lastModifiedBy>
  <dcterms:created xsi:type="dcterms:W3CDTF">2025-12-05T12:54:18Z</dcterms:created>
  <dcterms:modified xsi:type="dcterms:W3CDTF">2025-12-05T13:27:07Z</dcterms:modified>
</cp:coreProperties>
</file>