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soora\Downloads\"/>
    </mc:Choice>
  </mc:AlternateContent>
  <xr:revisionPtr revIDLastSave="0" documentId="13_ncr:1_{0AB6F973-E84C-4D44-9ACA-C4EDEC4C9710}" xr6:coauthVersionLast="47" xr6:coauthVersionMax="47" xr10:uidLastSave="{00000000-0000-0000-0000-000000000000}"/>
  <bookViews>
    <workbookView xWindow="20370" yWindow="-120" windowWidth="20730" windowHeight="11040" xr2:uid="{00000000-000D-0000-FFFF-FFFF00000000}"/>
  </bookViews>
  <sheets>
    <sheet name="Intro" sheetId="4" r:id="rId1"/>
    <sheet name="Actuals" sheetId="1" r:id="rId2"/>
    <sheet name="Budget" sheetId="2" r:id="rId3"/>
    <sheet name="Comparison"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D2" i="3"/>
  <c r="C5" i="3"/>
  <c r="C4" i="3"/>
  <c r="C3" i="3"/>
  <c r="C2" i="3"/>
  <c r="D5" i="3"/>
  <c r="D4" i="3"/>
  <c r="E2" i="3" l="1"/>
  <c r="E4" i="3"/>
  <c r="E5" i="3"/>
  <c r="E3" i="3"/>
</calcChain>
</file>

<file path=xl/sharedStrings.xml><?xml version="1.0" encoding="utf-8"?>
<sst xmlns="http://schemas.openxmlformats.org/spreadsheetml/2006/main" count="41" uniqueCount="14">
  <si>
    <t>Department</t>
  </si>
  <si>
    <t>Month</t>
  </si>
  <si>
    <t>Actual</t>
  </si>
  <si>
    <t>Sales</t>
  </si>
  <si>
    <t>Jan</t>
  </si>
  <si>
    <t>Feb</t>
  </si>
  <si>
    <t>Marketing</t>
  </si>
  <si>
    <t>Budget</t>
  </si>
  <si>
    <t>Variance</t>
  </si>
  <si>
    <t>Brought to you by PivotXL</t>
  </si>
  <si>
    <t>https://pivotxl.com/</t>
  </si>
  <si>
    <r>
      <rPr>
        <b/>
        <sz val="16"/>
        <color theme="1"/>
        <rFont val="Calibri"/>
        <family val="2"/>
        <scheme val="minor"/>
      </rPr>
      <t>About the Example Excel Files (Powered by PivotXL)</t>
    </r>
    <r>
      <rPr>
        <sz val="16"/>
        <color theme="1"/>
        <rFont val="Calibri"/>
        <family val="2"/>
        <scheme val="minor"/>
      </rPr>
      <t xml:space="preserve">
</t>
    </r>
    <r>
      <rPr>
        <sz val="14"/>
        <color theme="1"/>
        <rFont val="Calibri"/>
        <family val="2"/>
        <scheme val="minor"/>
      </rPr>
      <t>The example Excel files included in this book reflect the structured, disciplined modeling practices used by modern FP&amp;A teams. Each template is designed to demonstrate clean data organization, scalable calculation logic, professional formatting, and audit-ready financial modeling.
PivotXL enhances this approach by providing the database, calculation engine, and workflow automation that traditional spreadsheets cannot support on their own. It removes the complexity behind financial modeling while still allowing analysts to work comfortably in Excel. Your existing workflow stays intact, but the underlying structure becomes far more reliable, repeatable, and efficient.
These templates show how an FP&amp;A model should be built; PivotXL brings this standard into day-to-day operations by powering Excel with enterprise-grade control, accuracy, and automation.</t>
    </r>
  </si>
  <si>
    <t xml:space="preserve">📬 Sign up for Free
</t>
  </si>
  <si>
    <t>Budget vs Actual XLOOKUP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</si>
</sst>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u/>
      <sz val="11"/>
      <color theme="10"/>
      <name val="Calibri"/>
      <family val="2"/>
      <scheme val="minor"/>
    </font>
    <font>
      <sz val="24"/>
      <color theme="1"/>
      <name val="Calibri"/>
      <family val="2"/>
      <scheme val="minor"/>
    </font>
    <font>
      <b/>
      <sz val="16"/>
      <color theme="1"/>
      <name val="Calibri"/>
      <family val="2"/>
      <scheme val="minor"/>
    </font>
    <font>
      <sz val="16"/>
      <color theme="1"/>
      <name val="Calibri"/>
      <family val="2"/>
      <scheme val="minor"/>
    </font>
    <font>
      <sz val="14"/>
      <color theme="1"/>
      <name val="Calibri"/>
      <family val="2"/>
      <scheme val="minor"/>
    </font>
    <font>
      <u/>
      <sz val="18"/>
      <color theme="10"/>
      <name val="Calibri"/>
      <family val="2"/>
      <scheme val="minor"/>
    </font>
  </fonts>
  <fills count="2">
    <fill>
      <patternFill patternType="none"/>
    </fill>
    <fill>
      <patternFill patternType="gray125"/>
    </fill>
  </fills>
  <borders count="2">
    <border>
      <left/>
      <right/>
      <top/>
      <bottom/>
      <diagonal/>
    </border>
    <border>
      <left/>
      <right/>
      <top style="thin">
        <color auto="1"/>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1" fillId="0" borderId="0" xfId="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wrapText="1"/>
    </xf>
    <xf numFmtId="0" fontId="6" fillId="0" borderId="0" xfId="1" applyFo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581400" cy="2545429"/>
    <xdr:pic>
      <xdr:nvPicPr>
        <xdr:cNvPr id="2" name="Picture 1">
          <a:extLst>
            <a:ext uri="{FF2B5EF4-FFF2-40B4-BE49-F238E27FC236}">
              <a16:creationId xmlns:a16="http://schemas.microsoft.com/office/drawing/2014/main" id="{20E41120-942C-4D21-BD55-91717AE71C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254542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ivotxl.com/" TargetMode="External"/><Relationship Id="rId1" Type="http://schemas.openxmlformats.org/officeDocument/2006/relationships/hyperlink" Target="https://pivotx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AF119-F91E-44D8-87E4-7F16E2766AC6}">
  <dimension ref="A6:N41"/>
  <sheetViews>
    <sheetView tabSelected="1" workbookViewId="0">
      <selection activeCell="F6" sqref="F6:N8"/>
    </sheetView>
  </sheetViews>
  <sheetFormatPr defaultColWidth="10.85546875" defaultRowHeight="15" x14ac:dyDescent="0.25"/>
  <cols>
    <col min="6" max="6" width="17" bestFit="1" customWidth="1"/>
    <col min="12" max="12" width="14.7109375" customWidth="1"/>
    <col min="13" max="13" width="2.85546875" hidden="1" customWidth="1"/>
    <col min="14" max="14" width="0.85546875" hidden="1" customWidth="1"/>
  </cols>
  <sheetData>
    <row r="6" spans="6:14" ht="14.45" customHeight="1" x14ac:dyDescent="0.25">
      <c r="F6" s="1" t="s">
        <v>13</v>
      </c>
      <c r="G6" s="1"/>
      <c r="H6" s="1"/>
      <c r="I6" s="1"/>
      <c r="J6" s="1"/>
      <c r="K6" s="1"/>
      <c r="L6" s="1"/>
      <c r="M6" s="1"/>
      <c r="N6" s="1"/>
    </row>
    <row r="7" spans="6:14" ht="14.45" customHeight="1" x14ac:dyDescent="0.25">
      <c r="F7" s="1"/>
      <c r="G7" s="1"/>
      <c r="H7" s="1"/>
      <c r="I7" s="1"/>
      <c r="J7" s="1"/>
      <c r="K7" s="1"/>
      <c r="L7" s="1"/>
      <c r="M7" s="1"/>
      <c r="N7" s="1"/>
    </row>
    <row r="8" spans="6:14" ht="14.45" customHeight="1" x14ac:dyDescent="0.25">
      <c r="F8" s="1"/>
      <c r="G8" s="1"/>
      <c r="H8" s="1"/>
      <c r="I8" s="1"/>
      <c r="J8" s="1"/>
      <c r="K8" s="1"/>
      <c r="L8" s="1"/>
      <c r="M8" s="1"/>
      <c r="N8" s="1"/>
    </row>
    <row r="10" spans="6:14" x14ac:dyDescent="0.25">
      <c r="F10" s="2" t="s">
        <v>9</v>
      </c>
      <c r="G10" s="2"/>
      <c r="H10" s="2"/>
      <c r="I10" s="2"/>
      <c r="J10" s="2"/>
      <c r="K10" s="2"/>
      <c r="L10" s="2"/>
    </row>
    <row r="11" spans="6:14" x14ac:dyDescent="0.25">
      <c r="F11" s="2"/>
      <c r="G11" s="2"/>
      <c r="H11" s="2"/>
      <c r="I11" s="2"/>
      <c r="J11" s="2"/>
      <c r="K11" s="2"/>
      <c r="L11" s="2"/>
    </row>
    <row r="13" spans="6:14" x14ac:dyDescent="0.25">
      <c r="F13" s="3" t="s">
        <v>10</v>
      </c>
    </row>
    <row r="17" spans="1:12" ht="7.5" customHeight="1" x14ac:dyDescent="0.25"/>
    <row r="18" spans="1:12" x14ac:dyDescent="0.25">
      <c r="A18" s="4" t="s">
        <v>11</v>
      </c>
      <c r="B18" s="5"/>
      <c r="C18" s="5"/>
      <c r="D18" s="5"/>
      <c r="E18" s="5"/>
      <c r="F18" s="5"/>
      <c r="G18" s="5"/>
      <c r="H18" s="5"/>
      <c r="I18" s="5"/>
      <c r="J18" s="5"/>
      <c r="K18" s="5"/>
      <c r="L18" s="5"/>
    </row>
    <row r="19" spans="1:12" x14ac:dyDescent="0.25">
      <c r="A19" s="6"/>
      <c r="B19" s="6"/>
      <c r="C19" s="6"/>
      <c r="D19" s="6"/>
      <c r="E19" s="6"/>
      <c r="F19" s="6"/>
      <c r="G19" s="6"/>
      <c r="H19" s="6"/>
      <c r="I19" s="6"/>
      <c r="J19" s="6"/>
      <c r="K19" s="6"/>
      <c r="L19" s="6"/>
    </row>
    <row r="20" spans="1:12" x14ac:dyDescent="0.25">
      <c r="A20" s="6"/>
      <c r="B20" s="6"/>
      <c r="C20" s="6"/>
      <c r="D20" s="6"/>
      <c r="E20" s="6"/>
      <c r="F20" s="6"/>
      <c r="G20" s="6"/>
      <c r="H20" s="6"/>
      <c r="I20" s="6"/>
      <c r="J20" s="6"/>
      <c r="K20" s="6"/>
      <c r="L20" s="6"/>
    </row>
    <row r="21" spans="1:12" x14ac:dyDescent="0.25">
      <c r="A21" s="6"/>
      <c r="B21" s="6"/>
      <c r="C21" s="6"/>
      <c r="D21" s="6"/>
      <c r="E21" s="6"/>
      <c r="F21" s="6"/>
      <c r="G21" s="6"/>
      <c r="H21" s="6"/>
      <c r="I21" s="6"/>
      <c r="J21" s="6"/>
      <c r="K21" s="6"/>
      <c r="L21" s="6"/>
    </row>
    <row r="22" spans="1:12" x14ac:dyDescent="0.25">
      <c r="A22" s="6"/>
      <c r="B22" s="6"/>
      <c r="C22" s="6"/>
      <c r="D22" s="6"/>
      <c r="E22" s="6"/>
      <c r="F22" s="6"/>
      <c r="G22" s="6"/>
      <c r="H22" s="6"/>
      <c r="I22" s="6"/>
      <c r="J22" s="6"/>
      <c r="K22" s="6"/>
      <c r="L22" s="6"/>
    </row>
    <row r="23" spans="1:12" x14ac:dyDescent="0.25">
      <c r="A23" s="6"/>
      <c r="B23" s="6"/>
      <c r="C23" s="6"/>
      <c r="D23" s="6"/>
      <c r="E23" s="6"/>
      <c r="F23" s="6"/>
      <c r="G23" s="6"/>
      <c r="H23" s="6"/>
      <c r="I23" s="6"/>
      <c r="J23" s="6"/>
      <c r="K23" s="6"/>
      <c r="L23" s="6"/>
    </row>
    <row r="24" spans="1:12" x14ac:dyDescent="0.25">
      <c r="A24" s="6"/>
      <c r="B24" s="6"/>
      <c r="C24" s="6"/>
      <c r="D24" s="6"/>
      <c r="E24" s="6"/>
      <c r="F24" s="6"/>
      <c r="G24" s="6"/>
      <c r="H24" s="6"/>
      <c r="I24" s="6"/>
      <c r="J24" s="6"/>
      <c r="K24" s="6"/>
      <c r="L24" s="6"/>
    </row>
    <row r="25" spans="1:12" x14ac:dyDescent="0.25">
      <c r="A25" s="6"/>
      <c r="B25" s="6"/>
      <c r="C25" s="6"/>
      <c r="D25" s="6"/>
      <c r="E25" s="6"/>
      <c r="F25" s="6"/>
      <c r="G25" s="6"/>
      <c r="H25" s="6"/>
      <c r="I25" s="6"/>
      <c r="J25" s="6"/>
      <c r="K25" s="6"/>
      <c r="L25" s="6"/>
    </row>
    <row r="26" spans="1:12" x14ac:dyDescent="0.25">
      <c r="A26" s="6"/>
      <c r="B26" s="6"/>
      <c r="C26" s="6"/>
      <c r="D26" s="6"/>
      <c r="E26" s="6"/>
      <c r="F26" s="6"/>
      <c r="G26" s="6"/>
      <c r="H26" s="6"/>
      <c r="I26" s="6"/>
      <c r="J26" s="6"/>
      <c r="K26" s="6"/>
      <c r="L26" s="6"/>
    </row>
    <row r="27" spans="1:12" ht="147" customHeight="1" x14ac:dyDescent="0.25">
      <c r="A27" s="6"/>
      <c r="B27" s="6"/>
      <c r="C27" s="6"/>
      <c r="D27" s="6"/>
      <c r="E27" s="6"/>
      <c r="F27" s="6"/>
      <c r="G27" s="6"/>
      <c r="H27" s="6"/>
      <c r="I27" s="6"/>
      <c r="J27" s="6"/>
      <c r="K27" s="6"/>
      <c r="L27" s="6"/>
    </row>
    <row r="31" spans="1:12" ht="0.75" customHeight="1" x14ac:dyDescent="0.25">
      <c r="A31" s="7"/>
      <c r="B31" s="7"/>
      <c r="C31" s="7"/>
      <c r="D31" s="7"/>
      <c r="E31" s="7"/>
      <c r="F31" s="7"/>
      <c r="G31" s="7"/>
      <c r="H31" s="7"/>
      <c r="I31" s="7"/>
      <c r="J31" s="7"/>
      <c r="K31" s="7"/>
      <c r="L31" s="7"/>
    </row>
    <row r="32" spans="1:12" hidden="1" x14ac:dyDescent="0.25">
      <c r="A32" s="7"/>
      <c r="B32" s="7"/>
      <c r="C32" s="7"/>
      <c r="D32" s="7"/>
      <c r="E32" s="7"/>
      <c r="F32" s="7"/>
      <c r="G32" s="7"/>
      <c r="H32" s="7"/>
      <c r="I32" s="7"/>
      <c r="J32" s="7"/>
      <c r="K32" s="7"/>
      <c r="L32" s="7"/>
    </row>
    <row r="33" spans="1:12" hidden="1" x14ac:dyDescent="0.25">
      <c r="A33" s="7"/>
      <c r="B33" s="7"/>
      <c r="C33" s="7"/>
      <c r="D33" s="7"/>
      <c r="E33" s="7"/>
      <c r="F33" s="7"/>
      <c r="G33" s="7"/>
      <c r="H33" s="7"/>
      <c r="I33" s="7"/>
      <c r="J33" s="7"/>
      <c r="K33" s="7"/>
      <c r="L33" s="7"/>
    </row>
    <row r="34" spans="1:12" hidden="1" x14ac:dyDescent="0.25">
      <c r="A34" s="7"/>
      <c r="B34" s="7"/>
      <c r="C34" s="7"/>
      <c r="D34" s="7"/>
      <c r="E34" s="7"/>
      <c r="F34" s="7"/>
      <c r="G34" s="7"/>
      <c r="H34" s="7"/>
      <c r="I34" s="7"/>
      <c r="J34" s="7"/>
      <c r="K34" s="7"/>
      <c r="L34" s="7"/>
    </row>
    <row r="35" spans="1:12" hidden="1" x14ac:dyDescent="0.25">
      <c r="A35" s="7"/>
      <c r="B35" s="7"/>
      <c r="C35" s="7"/>
      <c r="D35" s="7"/>
      <c r="E35" s="7"/>
      <c r="F35" s="7"/>
      <c r="G35" s="7"/>
      <c r="H35" s="7"/>
      <c r="I35" s="7"/>
      <c r="J35" s="7"/>
      <c r="K35" s="7"/>
      <c r="L35" s="7"/>
    </row>
    <row r="36" spans="1:12" ht="66" hidden="1" customHeight="1" x14ac:dyDescent="0.25">
      <c r="A36" s="7"/>
      <c r="B36" s="7"/>
      <c r="C36" s="7"/>
      <c r="D36" s="7"/>
      <c r="E36" s="7"/>
      <c r="F36" s="7"/>
      <c r="G36" s="7"/>
      <c r="H36" s="7"/>
      <c r="I36" s="7"/>
      <c r="J36" s="7"/>
      <c r="K36" s="7"/>
      <c r="L36" s="7"/>
    </row>
    <row r="37" spans="1:12" x14ac:dyDescent="0.25">
      <c r="A37" s="8" t="s">
        <v>12</v>
      </c>
      <c r="B37" s="8"/>
      <c r="C37" s="8"/>
      <c r="D37" s="8"/>
      <c r="E37" s="8"/>
      <c r="F37" s="8"/>
      <c r="G37" s="8"/>
      <c r="H37" s="8"/>
      <c r="I37" s="8"/>
      <c r="J37" s="8"/>
      <c r="K37" s="8"/>
      <c r="L37" s="8"/>
    </row>
    <row r="38" spans="1:12" x14ac:dyDescent="0.25">
      <c r="A38" s="8"/>
      <c r="B38" s="8"/>
      <c r="C38" s="8"/>
      <c r="D38" s="8"/>
      <c r="E38" s="8"/>
      <c r="F38" s="8"/>
      <c r="G38" s="8"/>
      <c r="H38" s="8"/>
      <c r="I38" s="8"/>
      <c r="J38" s="8"/>
      <c r="K38" s="8"/>
      <c r="L38" s="8"/>
    </row>
    <row r="39" spans="1:12" x14ac:dyDescent="0.25">
      <c r="A39" s="8"/>
      <c r="B39" s="8"/>
      <c r="C39" s="8"/>
      <c r="D39" s="8"/>
      <c r="E39" s="8"/>
      <c r="F39" s="8"/>
      <c r="G39" s="8"/>
      <c r="H39" s="8"/>
      <c r="I39" s="8"/>
      <c r="J39" s="8"/>
      <c r="K39" s="8"/>
      <c r="L39" s="8"/>
    </row>
    <row r="40" spans="1:12" x14ac:dyDescent="0.25">
      <c r="A40" s="8"/>
      <c r="B40" s="8"/>
      <c r="C40" s="8"/>
      <c r="D40" s="8"/>
      <c r="E40" s="8"/>
      <c r="F40" s="8"/>
      <c r="G40" s="8"/>
      <c r="H40" s="8"/>
      <c r="I40" s="8"/>
      <c r="J40" s="8"/>
      <c r="K40" s="8"/>
      <c r="L40" s="8"/>
    </row>
    <row r="41" spans="1:12" ht="23.25" x14ac:dyDescent="0.35">
      <c r="A41" s="9" t="s">
        <v>10</v>
      </c>
    </row>
  </sheetData>
  <mergeCells count="5">
    <mergeCell ref="F6:N8"/>
    <mergeCell ref="F10:L11"/>
    <mergeCell ref="A18:L27"/>
    <mergeCell ref="A31:L36"/>
    <mergeCell ref="A37:L40"/>
  </mergeCells>
  <hyperlinks>
    <hyperlink ref="F13" r:id="rId1" xr:uid="{F794DF35-88DD-40B0-8436-01D7DBF9521A}"/>
    <hyperlink ref="A41" r:id="rId2" xr:uid="{FF6C0E61-0F5B-4BED-B2F6-D1BAD0A09F3D}"/>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
  <sheetViews>
    <sheetView workbookViewId="0">
      <selection activeCell="C8" sqref="C8"/>
    </sheetView>
  </sheetViews>
  <sheetFormatPr defaultColWidth="16.140625" defaultRowHeight="15" x14ac:dyDescent="0.25"/>
  <sheetData>
    <row r="1" spans="1:3" x14ac:dyDescent="0.25">
      <c r="A1" t="s">
        <v>0</v>
      </c>
      <c r="B1" t="s">
        <v>1</v>
      </c>
      <c r="C1" t="s">
        <v>2</v>
      </c>
    </row>
    <row r="2" spans="1:3" x14ac:dyDescent="0.25">
      <c r="A2" t="s">
        <v>3</v>
      </c>
      <c r="B2" t="s">
        <v>4</v>
      </c>
      <c r="C2">
        <v>25000</v>
      </c>
    </row>
    <row r="3" spans="1:3" x14ac:dyDescent="0.25">
      <c r="A3" t="s">
        <v>3</v>
      </c>
      <c r="B3" t="s">
        <v>5</v>
      </c>
      <c r="C3">
        <v>27000</v>
      </c>
    </row>
    <row r="4" spans="1:3" x14ac:dyDescent="0.25">
      <c r="A4" t="s">
        <v>6</v>
      </c>
      <c r="B4" t="s">
        <v>4</v>
      </c>
      <c r="C4">
        <v>15000</v>
      </c>
    </row>
    <row r="5" spans="1:3" x14ac:dyDescent="0.25">
      <c r="A5" t="s">
        <v>6</v>
      </c>
      <c r="B5" t="s">
        <v>5</v>
      </c>
      <c r="C5">
        <v>16000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
  <sheetViews>
    <sheetView workbookViewId="0">
      <selection activeCell="B22" sqref="B22"/>
    </sheetView>
  </sheetViews>
  <sheetFormatPr defaultColWidth="16.28515625" defaultRowHeight="15" x14ac:dyDescent="0.25"/>
  <sheetData>
    <row r="1" spans="1:3" x14ac:dyDescent="0.25">
      <c r="A1" t="s">
        <v>0</v>
      </c>
      <c r="B1" t="s">
        <v>1</v>
      </c>
      <c r="C1" t="s">
        <v>7</v>
      </c>
    </row>
    <row r="2" spans="1:3" x14ac:dyDescent="0.25">
      <c r="A2" t="s">
        <v>3</v>
      </c>
      <c r="B2" t="s">
        <v>4</v>
      </c>
      <c r="C2">
        <v>26000</v>
      </c>
    </row>
    <row r="3" spans="1:3" x14ac:dyDescent="0.25">
      <c r="A3" t="s">
        <v>3</v>
      </c>
      <c r="B3" t="s">
        <v>5</v>
      </c>
      <c r="C3">
        <v>26500</v>
      </c>
    </row>
    <row r="4" spans="1:3" x14ac:dyDescent="0.25">
      <c r="A4" t="s">
        <v>6</v>
      </c>
      <c r="B4" t="s">
        <v>4</v>
      </c>
      <c r="C4">
        <v>14000</v>
      </c>
    </row>
    <row r="5" spans="1:3" x14ac:dyDescent="0.25">
      <c r="A5" t="s">
        <v>6</v>
      </c>
      <c r="B5" t="s">
        <v>5</v>
      </c>
      <c r="C5">
        <v>17000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
  <sheetViews>
    <sheetView workbookViewId="0">
      <selection activeCell="A2" sqref="A2"/>
    </sheetView>
  </sheetViews>
  <sheetFormatPr defaultColWidth="16.5703125" defaultRowHeight="15" x14ac:dyDescent="0.25"/>
  <sheetData>
    <row r="1" spans="1:5" x14ac:dyDescent="0.25">
      <c r="A1" t="s">
        <v>0</v>
      </c>
      <c r="B1" t="s">
        <v>1</v>
      </c>
      <c r="C1" t="s">
        <v>2</v>
      </c>
      <c r="D1" t="s">
        <v>7</v>
      </c>
      <c r="E1" t="s">
        <v>8</v>
      </c>
    </row>
    <row r="2" spans="1:5" x14ac:dyDescent="0.25">
      <c r="A2" t="s">
        <v>3</v>
      </c>
      <c r="B2" t="s">
        <v>4</v>
      </c>
      <c r="C2">
        <f>_xlfn.SINGLE(_xlfn.XLOOKUP(A2&amp;"-"&amp;B2,_xlfn.SINGLE(Actuals!$A:$A)&amp;"-"&amp;_xlfn.SINGLE(Actuals!$B:$B),Actuals!$C:$C))</f>
        <v>25000</v>
      </c>
      <c r="D2">
        <f>_xlfn.SINGLE(_xlfn.XLOOKUP(A2&amp;"-"&amp;B2,_xlfn.SINGLE(Budget!$A:$A)&amp;"-"&amp;_xlfn.SINGLE(Budget!$B:$B),Budget!$C:$C,"Not Found"))</f>
        <v>26000</v>
      </c>
      <c r="E2">
        <f>C2-D2</f>
        <v>-1000</v>
      </c>
    </row>
    <row r="3" spans="1:5" x14ac:dyDescent="0.25">
      <c r="A3" t="s">
        <v>3</v>
      </c>
      <c r="B3" t="s">
        <v>5</v>
      </c>
      <c r="C3">
        <f>_xlfn.SINGLE(_xlfn.XLOOKUP(A3&amp;"-"&amp;B3,_xlfn.SINGLE(Actuals!$A:$A)&amp;"-"&amp;_xlfn.SINGLE(Actuals!$B:$B),Actuals!$C:$C))</f>
        <v>27000</v>
      </c>
      <c r="D3">
        <f>_xlfn.SINGLE(_xlfn.XLOOKUP(A3&amp;"-"&amp;B3,_xlfn.SINGLE(Budget!$A:$A)&amp;"-"&amp;_xlfn.SINGLE(Budget!$B:$B),Budget!$C:$C,"Not Found"))</f>
        <v>26500</v>
      </c>
      <c r="E3">
        <f>C3-D3</f>
        <v>500</v>
      </c>
    </row>
    <row r="4" spans="1:5" x14ac:dyDescent="0.25">
      <c r="A4" t="s">
        <v>6</v>
      </c>
      <c r="B4" t="s">
        <v>4</v>
      </c>
      <c r="C4">
        <f>_xlfn.SINGLE(_xlfn.XLOOKUP(A4&amp;"-"&amp;B4,_xlfn.SINGLE(Actuals!$A:$A)&amp;"-"&amp;_xlfn.SINGLE(Actuals!$B:$B),Actuals!$C:$C))</f>
        <v>15000</v>
      </c>
      <c r="D4">
        <f>_xlfn.SINGLE(_xlfn.XLOOKUP(A4&amp;"-"&amp;B4,_xlfn.SINGLE(Budget!$A:$A)&amp;"-"&amp;_xlfn.SINGLE(Budget!$B:$B),Budget!$C:$C,"Not Found"))</f>
        <v>14000</v>
      </c>
      <c r="E4">
        <f>C4-D4</f>
        <v>1000</v>
      </c>
    </row>
    <row r="5" spans="1:5" x14ac:dyDescent="0.25">
      <c r="A5" t="s">
        <v>6</v>
      </c>
      <c r="B5" t="s">
        <v>5</v>
      </c>
      <c r="C5">
        <f>_xlfn.SINGLE(_xlfn.XLOOKUP(A5&amp;"-"&amp;B5,_xlfn.SINGLE(Actuals!$A:$A)&amp;"-"&amp;_xlfn.SINGLE(Actuals!$B:$B),Actuals!$C:$C))</f>
        <v>16000</v>
      </c>
      <c r="D5">
        <f>_xlfn.SINGLE(_xlfn.XLOOKUP(A5&amp;"-"&amp;B5,_xlfn.SINGLE(Budget!$A:$A)&amp;"-"&amp;_xlfn.SINGLE(Budget!$B:$B),Budget!$C:$C,"Not Found"))</f>
        <v>17000</v>
      </c>
      <c r="E5">
        <f>C5-D5</f>
        <v>-1000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vt:lpstr>
      <vt:lpstr>Actuals</vt:lpstr>
      <vt:lpstr>Budget</vt:lpstr>
      <vt:lpstr>Comparison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Ragul R</cp:lastModifiedBy>
  <dcterms:created xsi:type="dcterms:W3CDTF">2025-12-06T11:49:18Z</dcterms:created>
  <dcterms:modified xsi:type="dcterms:W3CDTF">2025-12-06T12:15:53Z</dcterms:modified>
</cp:coreProperties>
</file>