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0AB6F973-E84C-4D44-9ACA-C4EDEC4C9710}" xr6:coauthVersionLast="47" xr6:coauthVersionMax="47" xr10:uidLastSave="{00000000-0000-0000-0000-000000000000}"/>
  <bookViews>
    <workbookView xWindow="20370" yWindow="-120" windowWidth="20730" windowHeight="11040" xr2:uid="{00000000-000D-0000-FFFF-FFFF00000000}"/>
  </bookViews>
  <sheets>
    <sheet name="Intro" sheetId="4" r:id="rId1"/>
    <sheet name="Actuals" sheetId="1" r:id="rId2"/>
    <sheet name="Budget" sheetId="2" r:id="rId3"/>
    <sheet name="Comparison"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3" l="1"/>
  <c r="D2" i="3"/>
  <c r="C5" i="3"/>
  <c r="C4" i="3"/>
  <c r="C3" i="3"/>
  <c r="C2" i="3"/>
  <c r="D5" i="3"/>
  <c r="D4" i="3"/>
  <c r="E2" i="3" l="1"/>
  <c r="E4" i="3"/>
  <c r="E5" i="3"/>
  <c r="E3" i="3"/>
</calcChain>
</file>

<file path=xl/sharedStrings.xml><?xml version="1.0" encoding="utf-8"?>
<sst xmlns="http://schemas.openxmlformats.org/spreadsheetml/2006/main" count="41" uniqueCount="14">
  <si>
    <t>Department</t>
  </si>
  <si>
    <t>Month</t>
  </si>
  <si>
    <t>Actual</t>
  </si>
  <si>
    <t>Sales</t>
  </si>
  <si>
    <t>Jan</t>
  </si>
  <si>
    <t>Feb</t>
  </si>
  <si>
    <t>Marketing</t>
  </si>
  <si>
    <t>Budget</t>
  </si>
  <si>
    <t>Variance</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</si>
  <si>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</si>
  <si>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</si>
  <si>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</si>
  <si>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</si>
  <si>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Budget vs Actual XLOOKUP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</si>
</sst>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1"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20E41120-942C-4D21-BD55-91717AE71C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AF119-F91E-44D8-87E4-7F16E2766AC6}">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13</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9</v>
      </c>
      <c r="G10" s="2"/>
      <c r="H10" s="2"/>
      <c r="I10" s="2"/>
      <c r="J10" s="2"/>
      <c r="K10" s="2"/>
      <c r="L10" s="2"/>
    </row>
    <row r="11" spans="6:14" x14ac:dyDescent="0.25">
      <c r="F11" s="2"/>
      <c r="G11" s="2"/>
      <c r="H11" s="2"/>
      <c r="I11" s="2"/>
      <c r="J11" s="2"/>
      <c r="K11" s="2"/>
      <c r="L11" s="2"/>
    </row>
    <row r="13" spans="6:14" x14ac:dyDescent="0.25">
      <c r="F13" s="3" t="s">
        <v>10</v>
      </c>
    </row>
    <row r="17" spans="1:12" ht="7.5" customHeight="1" x14ac:dyDescent="0.25"/>
    <row r="18" spans="1:12" x14ac:dyDescent="0.25">
      <c r="A18" s="4" t="s">
        <v>11</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7" customHeight="1" x14ac:dyDescent="0.25">
      <c r="A27" s="6"/>
      <c r="B27" s="6"/>
      <c r="C27" s="6"/>
      <c r="D27" s="6"/>
      <c r="E27" s="6"/>
      <c r="F27" s="6"/>
      <c r="G27" s="6"/>
      <c r="H27" s="6"/>
      <c r="I27" s="6"/>
      <c r="J27" s="6"/>
      <c r="K27" s="6"/>
      <c r="L27" s="6"/>
    </row>
    <row r="31" spans="1:12" ht="0.75" customHeight="1" x14ac:dyDescent="0.25">
      <c r="A31" s="7"/>
      <c r="B31" s="7"/>
      <c r="C31" s="7"/>
      <c r="D31" s="7"/>
      <c r="E31" s="7"/>
      <c r="F31" s="7"/>
      <c r="G31" s="7"/>
      <c r="H31" s="7"/>
      <c r="I31" s="7"/>
      <c r="J31" s="7"/>
      <c r="K31" s="7"/>
      <c r="L31" s="7"/>
    </row>
    <row r="32" spans="1:12" hidden="1" x14ac:dyDescent="0.25">
      <c r="A32" s="7"/>
      <c r="B32" s="7"/>
      <c r="C32" s="7"/>
      <c r="D32" s="7"/>
      <c r="E32" s="7"/>
      <c r="F32" s="7"/>
      <c r="G32" s="7"/>
      <c r="H32" s="7"/>
      <c r="I32" s="7"/>
      <c r="J32" s="7"/>
      <c r="K32" s="7"/>
      <c r="L32" s="7"/>
    </row>
    <row r="33" spans="1:12" hidden="1" x14ac:dyDescent="0.25">
      <c r="A33" s="7"/>
      <c r="B33" s="7"/>
      <c r="C33" s="7"/>
      <c r="D33" s="7"/>
      <c r="E33" s="7"/>
      <c r="F33" s="7"/>
      <c r="G33" s="7"/>
      <c r="H33" s="7"/>
      <c r="I33" s="7"/>
      <c r="J33" s="7"/>
      <c r="K33" s="7"/>
      <c r="L33" s="7"/>
    </row>
    <row r="34" spans="1:12" hidden="1" x14ac:dyDescent="0.25">
      <c r="A34" s="7"/>
      <c r="B34" s="7"/>
      <c r="C34" s="7"/>
      <c r="D34" s="7"/>
      <c r="E34" s="7"/>
      <c r="F34" s="7"/>
      <c r="G34" s="7"/>
      <c r="H34" s="7"/>
      <c r="I34" s="7"/>
      <c r="J34" s="7"/>
      <c r="K34" s="7"/>
      <c r="L34" s="7"/>
    </row>
    <row r="35" spans="1:12" hidden="1" x14ac:dyDescent="0.25">
      <c r="A35" s="7"/>
      <c r="B35" s="7"/>
      <c r="C35" s="7"/>
      <c r="D35" s="7"/>
      <c r="E35" s="7"/>
      <c r="F35" s="7"/>
      <c r="G35" s="7"/>
      <c r="H35" s="7"/>
      <c r="I35" s="7"/>
      <c r="J35" s="7"/>
      <c r="K35" s="7"/>
      <c r="L35" s="7"/>
    </row>
    <row r="36" spans="1:12" ht="66" hidden="1" customHeight="1" x14ac:dyDescent="0.25">
      <c r="A36" s="7"/>
      <c r="B36" s="7"/>
      <c r="C36" s="7"/>
      <c r="D36" s="7"/>
      <c r="E36" s="7"/>
      <c r="F36" s="7"/>
      <c r="G36" s="7"/>
      <c r="H36" s="7"/>
      <c r="I36" s="7"/>
      <c r="J36" s="7"/>
      <c r="K36" s="7"/>
      <c r="L36" s="7"/>
    </row>
    <row r="37" spans="1:12" x14ac:dyDescent="0.25">
      <c r="A37" s="8" t="s">
        <v>12</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10</v>
      </c>
    </row>
  </sheetData>
  <mergeCells count="5">
    <mergeCell ref="F6:N8"/>
    <mergeCell ref="F10:L11"/>
    <mergeCell ref="A18:L27"/>
    <mergeCell ref="A31:L36"/>
    <mergeCell ref="A37:L40"/>
  </mergeCells>
  <hyperlinks>
    <hyperlink ref="F13" r:id="rId1" xr:uid="{F794DF35-88DD-40B0-8436-01D7DBF9521A}"/>
    <hyperlink ref="A41" r:id="rId2" xr:uid="{FF6C0E61-0F5B-4BED-B2F6-D1BAD0A09F3D}"/>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
  <sheetViews>
    <sheetView workbookViewId="0">
      <selection activeCell="C8" sqref="C8"/>
    </sheetView>
  </sheetViews>
  <sheetFormatPr defaultColWidth="16.140625" defaultRowHeight="15" x14ac:dyDescent="0.25"/>
  <sheetData>
    <row r="1" spans="1:3" x14ac:dyDescent="0.25">
      <c r="A1" t="s">
        <v>0</v>
      </c>
      <c r="B1" t="s">
        <v>1</v>
      </c>
      <c r="C1" t="s">
        <v>2</v>
      </c>
    </row>
    <row r="2" spans="1:3" x14ac:dyDescent="0.25">
      <c r="A2" t="s">
        <v>3</v>
      </c>
      <c r="B2" t="s">
        <v>4</v>
      </c>
      <c r="C2">
        <v>25000</v>
      </c>
    </row>
    <row r="3" spans="1:3" x14ac:dyDescent="0.25">
      <c r="A3" t="s">
        <v>3</v>
      </c>
      <c r="B3" t="s">
        <v>5</v>
      </c>
      <c r="C3">
        <v>27000</v>
      </c>
    </row>
    <row r="4" spans="1:3" x14ac:dyDescent="0.25">
      <c r="A4" t="s">
        <v>6</v>
      </c>
      <c r="B4" t="s">
        <v>4</v>
      </c>
      <c r="C4">
        <v>15000</v>
      </c>
    </row>
    <row r="5" spans="1:3" x14ac:dyDescent="0.25">
      <c r="A5" t="s">
        <v>6</v>
      </c>
      <c r="B5" t="s">
        <v>5</v>
      </c>
      <c r="C5">
        <v>16000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
  <sheetViews>
    <sheetView workbookViewId="0">
      <selection activeCell="B22" sqref="B22"/>
    </sheetView>
  </sheetViews>
  <sheetFormatPr defaultColWidth="16.28515625" defaultRowHeight="15" x14ac:dyDescent="0.25"/>
  <sheetData>
    <row r="1" spans="1:3" x14ac:dyDescent="0.25">
      <c r="A1" t="s">
        <v>0</v>
      </c>
      <c r="B1" t="s">
        <v>1</v>
      </c>
      <c r="C1" t="s">
        <v>7</v>
      </c>
    </row>
    <row r="2" spans="1:3" x14ac:dyDescent="0.25">
      <c r="A2" t="s">
        <v>3</v>
      </c>
      <c r="B2" t="s">
        <v>4</v>
      </c>
      <c r="C2">
        <v>26000</v>
      </c>
    </row>
    <row r="3" spans="1:3" x14ac:dyDescent="0.25">
      <c r="A3" t="s">
        <v>3</v>
      </c>
      <c r="B3" t="s">
        <v>5</v>
      </c>
      <c r="C3">
        <v>26500</v>
      </c>
    </row>
    <row r="4" spans="1:3" x14ac:dyDescent="0.25">
      <c r="A4" t="s">
        <v>6</v>
      </c>
      <c r="B4" t="s">
        <v>4</v>
      </c>
      <c r="C4">
        <v>14000</v>
      </c>
    </row>
    <row r="5" spans="1:3" x14ac:dyDescent="0.25">
      <c r="A5" t="s">
        <v>6</v>
      </c>
      <c r="B5" t="s">
        <v>5</v>
      </c>
      <c r="C5">
        <v>17000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
  <sheetViews>
    <sheetView workbookViewId="0">
      <selection activeCell="A2" sqref="A2"/>
    </sheetView>
  </sheetViews>
  <sheetFormatPr defaultColWidth="16.5703125" defaultRowHeight="15" x14ac:dyDescent="0.25"/>
  <sheetData>
    <row r="1" spans="1:5" x14ac:dyDescent="0.25">
      <c r="A1" t="s">
        <v>0</v>
      </c>
      <c r="B1" t="s">
        <v>1</v>
      </c>
      <c r="C1" t="s">
        <v>2</v>
      </c>
      <c r="D1" t="s">
        <v>7</v>
      </c>
      <c r="E1" t="s">
        <v>8</v>
      </c>
    </row>
    <row r="2" spans="1:5" x14ac:dyDescent="0.25">
      <c r="A2" t="s">
        <v>3</v>
      </c>
      <c r="B2" t="s">
        <v>4</v>
      </c>
      <c r="C2">
        <f>_xlfn.SINGLE(_xlfn.XLOOKUP(A2&amp;"-"&amp;B2,_xlfn.SINGLE(Actuals!$A:$A)&amp;"-"&amp;_xlfn.SINGLE(Actuals!$B:$B),Actuals!$C:$C))</f>
        <v>25000</v>
      </c>
      <c r="D2">
        <f>_xlfn.SINGLE(_xlfn.XLOOKUP(A2&amp;"-"&amp;B2,_xlfn.SINGLE(Budget!$A:$A)&amp;"-"&amp;_xlfn.SINGLE(Budget!$B:$B),Budget!$C:$C,"Not Found"))</f>
        <v>26000</v>
      </c>
      <c r="E2">
        <f>C2-D2</f>
        <v>-1000</v>
      </c>
    </row>
    <row r="3" spans="1:5" x14ac:dyDescent="0.25">
      <c r="A3" t="s">
        <v>3</v>
      </c>
      <c r="B3" t="s">
        <v>5</v>
      </c>
      <c r="C3">
        <f>_xlfn.SINGLE(_xlfn.XLOOKUP(A3&amp;"-"&amp;B3,_xlfn.SINGLE(Actuals!$A:$A)&amp;"-"&amp;_xlfn.SINGLE(Actuals!$B:$B),Actuals!$C:$C))</f>
        <v>27000</v>
      </c>
      <c r="D3">
        <f>_xlfn.SINGLE(_xlfn.XLOOKUP(A3&amp;"-"&amp;B3,_xlfn.SINGLE(Budget!$A:$A)&amp;"-"&amp;_xlfn.SINGLE(Budget!$B:$B),Budget!$C:$C,"Not Found"))</f>
        <v>26500</v>
      </c>
      <c r="E3">
        <f>C3-D3</f>
        <v>500</v>
      </c>
    </row>
    <row r="4" spans="1:5" x14ac:dyDescent="0.25">
      <c r="A4" t="s">
        <v>6</v>
      </c>
      <c r="B4" t="s">
        <v>4</v>
      </c>
      <c r="C4">
        <f>_xlfn.SINGLE(_xlfn.XLOOKUP(A4&amp;"-"&amp;B4,_xlfn.SINGLE(Actuals!$A:$A)&amp;"-"&amp;_xlfn.SINGLE(Actuals!$B:$B),Actuals!$C:$C))</f>
        <v>15000</v>
      </c>
      <c r="D4">
        <f>_xlfn.SINGLE(_xlfn.XLOOKUP(A4&amp;"-"&amp;B4,_xlfn.SINGLE(Budget!$A:$A)&amp;"-"&amp;_xlfn.SINGLE(Budget!$B:$B),Budget!$C:$C,"Not Found"))</f>
        <v>14000</v>
      </c>
      <c r="E4">
        <f>C4-D4</f>
        <v>1000</v>
      </c>
    </row>
    <row r="5" spans="1:5" x14ac:dyDescent="0.25">
      <c r="A5" t="s">
        <v>6</v>
      </c>
      <c r="B5" t="s">
        <v>5</v>
      </c>
      <c r="C5">
        <f>_xlfn.SINGLE(_xlfn.XLOOKUP(A5&amp;"-"&amp;B5,_xlfn.SINGLE(Actuals!$A:$A)&amp;"-"&amp;_xlfn.SINGLE(Actuals!$B:$B),Actuals!$C:$C))</f>
        <v>16000</v>
      </c>
      <c r="D5">
        <f>_xlfn.SINGLE(_xlfn.XLOOKUP(A5&amp;"-"&amp;B5,_xlfn.SINGLE(Budget!$A:$A)&amp;"-"&amp;_xlfn.SINGLE(Budget!$B:$B),Budget!$C:$C,"Not Found"))</f>
        <v>17000</v>
      </c>
      <c r="E5">
        <f>C5-D5</f>
        <v>-1000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Actuals</vt:lpstr>
      <vt:lpstr>Budget</vt:lpstr>
      <vt:lpstr>Comparison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2025-12-06T11:49:18Z</dcterms:created>
  <dcterms:modified xsi:type="dcterms:W3CDTF">2025-12-06T12:15:53Z</dcterms:modified>
</cp:coreProperties>
</file>