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D05EBEA2-DBF6-4AEF-9948-60313F978CE1}" xr6:coauthVersionLast="47" xr6:coauthVersionMax="47" xr10:uidLastSave="{00000000-0000-0000-0000-000000000000}"/>
  <bookViews>
    <workbookView xWindow="20370" yWindow="-120" windowWidth="20730" windowHeight="11760" xr2:uid="{00000000-000D-0000-FFFF-FFFF00000000}"/>
  </bookViews>
  <sheets>
    <sheet name="Intro" sheetId="4" r:id="rId1"/>
    <sheet name="Raw_TB" sheetId="1" r:id="rId2"/>
    <sheet name="Mapping_Table" sheetId="2" r:id="rId3"/>
    <sheet name="Unmapped_Report"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A11" i="3"/>
  <c r="B10" i="3"/>
  <c r="A10" i="3"/>
  <c r="B9" i="3"/>
  <c r="A9" i="3"/>
  <c r="B8" i="3"/>
  <c r="A8" i="3"/>
  <c r="B7" i="3"/>
  <c r="A7" i="3"/>
  <c r="B6" i="3"/>
  <c r="A6" i="3"/>
  <c r="B5" i="3"/>
  <c r="A5" i="3"/>
  <c r="B4" i="3"/>
  <c r="A4" i="3"/>
  <c r="B3" i="3"/>
  <c r="A3" i="3"/>
  <c r="B2" i="3"/>
  <c r="A2" i="3"/>
</calcChain>
</file>

<file path=xl/sharedStrings.xml><?xml version="1.0" encoding="utf-8"?>
<sst xmlns="http://schemas.openxmlformats.org/spreadsheetml/2006/main" count="42" uniqueCount="29">
  <si>
    <t>GL Account</t>
  </si>
  <si>
    <t>Account Name</t>
  </si>
  <si>
    <t>Net Amount</t>
  </si>
  <si>
    <t>4000</t>
  </si>
  <si>
    <t>Product Revenue</t>
  </si>
  <si>
    <t>4010</t>
  </si>
  <si>
    <t>Service Revenue</t>
  </si>
  <si>
    <t>5000</t>
  </si>
  <si>
    <t>COGS - Materials</t>
  </si>
  <si>
    <t>5100</t>
  </si>
  <si>
    <t>COGS - Labor</t>
  </si>
  <si>
    <t>6000</t>
  </si>
  <si>
    <t>Payroll Expense</t>
  </si>
  <si>
    <t>6100</t>
  </si>
  <si>
    <t>Marketing Expense</t>
  </si>
  <si>
    <t>7000</t>
  </si>
  <si>
    <t>Accounts Receivable</t>
  </si>
  <si>
    <t>2000</t>
  </si>
  <si>
    <t>Accounts Payable</t>
  </si>
  <si>
    <t>1710</t>
  </si>
  <si>
    <t>Purchase of Equipment</t>
  </si>
  <si>
    <t>2200</t>
  </si>
  <si>
    <t>Long-term Debt</t>
  </si>
  <si>
    <t>Unmapped?</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</si>
  <si>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</si>
  <si>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</si>
  <si>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</si>
  <si>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</si>
  <si>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Unmapped Accounts Checker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</si>
</sst>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017D0083-FC96-41B0-BF83-8700D89F4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7939-32BE-4733-996F-D9255A8697FB}">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28</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24</v>
      </c>
      <c r="G10" s="2"/>
      <c r="H10" s="2"/>
      <c r="I10" s="2"/>
      <c r="J10" s="2"/>
      <c r="K10" s="2"/>
      <c r="L10" s="2"/>
    </row>
    <row r="11" spans="6:14" x14ac:dyDescent="0.25">
      <c r="F11" s="2"/>
      <c r="G11" s="2"/>
      <c r="H11" s="2"/>
      <c r="I11" s="2"/>
      <c r="J11" s="2"/>
      <c r="K11" s="2"/>
      <c r="L11" s="2"/>
    </row>
    <row r="13" spans="6:14" x14ac:dyDescent="0.25">
      <c r="F13" s="3" t="s">
        <v>25</v>
      </c>
    </row>
    <row r="17" spans="1:12" ht="7.5" customHeight="1" x14ac:dyDescent="0.25"/>
    <row r="18" spans="1:12" x14ac:dyDescent="0.25">
      <c r="A18" s="4" t="s">
        <v>26</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27</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25</v>
      </c>
    </row>
  </sheetData>
  <mergeCells count="5">
    <mergeCell ref="F6:N8"/>
    <mergeCell ref="F10:L11"/>
    <mergeCell ref="A18:L27"/>
    <mergeCell ref="A31:L36"/>
    <mergeCell ref="A37:L40"/>
  </mergeCells>
  <hyperlinks>
    <hyperlink ref="F13" r:id="rId1" xr:uid="{CB45BE1C-C743-4D28-B14A-B70E20218235}"/>
    <hyperlink ref="A41" r:id="rId2" xr:uid="{D8E540C2-5787-46AF-96A8-456A651F307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C6" sqref="C6"/>
    </sheetView>
  </sheetViews>
  <sheetFormatPr defaultRowHeight="15" x14ac:dyDescent="0.25"/>
  <cols>
    <col min="1" max="1" width="10.7109375" bestFit="1" customWidth="1"/>
    <col min="2" max="2" width="21.85546875" bestFit="1" customWidth="1"/>
    <col min="3" max="3" width="11.85546875" bestFit="1" customWidth="1"/>
  </cols>
  <sheetData>
    <row r="1" spans="1:3" x14ac:dyDescent="0.25">
      <c r="A1" t="s">
        <v>0</v>
      </c>
      <c r="B1" t="s">
        <v>1</v>
      </c>
      <c r="C1" t="s">
        <v>2</v>
      </c>
    </row>
    <row r="2" spans="1:3" x14ac:dyDescent="0.25">
      <c r="A2" t="s">
        <v>3</v>
      </c>
      <c r="B2" t="s">
        <v>4</v>
      </c>
      <c r="C2">
        <v>150000</v>
      </c>
    </row>
    <row r="3" spans="1:3" x14ac:dyDescent="0.25">
      <c r="A3" t="s">
        <v>5</v>
      </c>
      <c r="B3" t="s">
        <v>6</v>
      </c>
      <c r="C3">
        <v>80000</v>
      </c>
    </row>
    <row r="4" spans="1:3" x14ac:dyDescent="0.25">
      <c r="A4" t="s">
        <v>7</v>
      </c>
      <c r="B4" t="s">
        <v>8</v>
      </c>
      <c r="C4">
        <v>-40000</v>
      </c>
    </row>
    <row r="5" spans="1:3" x14ac:dyDescent="0.25">
      <c r="A5" t="s">
        <v>9</v>
      </c>
      <c r="B5" t="s">
        <v>10</v>
      </c>
      <c r="C5">
        <v>-30000</v>
      </c>
    </row>
    <row r="6" spans="1:3" x14ac:dyDescent="0.25">
      <c r="A6" t="s">
        <v>11</v>
      </c>
      <c r="B6" t="s">
        <v>12</v>
      </c>
      <c r="C6">
        <v>-25000</v>
      </c>
    </row>
    <row r="7" spans="1:3" x14ac:dyDescent="0.25">
      <c r="A7" t="s">
        <v>13</v>
      </c>
      <c r="B7" t="s">
        <v>14</v>
      </c>
      <c r="C7">
        <v>-12000</v>
      </c>
    </row>
    <row r="8" spans="1:3" x14ac:dyDescent="0.25">
      <c r="A8" t="s">
        <v>15</v>
      </c>
      <c r="B8" t="s">
        <v>16</v>
      </c>
      <c r="C8">
        <v>50000</v>
      </c>
    </row>
    <row r="9" spans="1:3" x14ac:dyDescent="0.25">
      <c r="A9" t="s">
        <v>17</v>
      </c>
      <c r="B9" t="s">
        <v>18</v>
      </c>
      <c r="C9">
        <v>-30000</v>
      </c>
    </row>
    <row r="10" spans="1:3" x14ac:dyDescent="0.25">
      <c r="A10" t="s">
        <v>19</v>
      </c>
      <c r="B10" t="s">
        <v>20</v>
      </c>
      <c r="C10">
        <v>-45000</v>
      </c>
    </row>
    <row r="11" spans="1:3" x14ac:dyDescent="0.25">
      <c r="A11" t="s">
        <v>21</v>
      </c>
      <c r="B11" t="s">
        <v>22</v>
      </c>
      <c r="C11">
        <v>-100000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C7" sqref="C7"/>
    </sheetView>
  </sheetViews>
  <sheetFormatPr defaultRowHeight="15" x14ac:dyDescent="0.25"/>
  <cols>
    <col min="1" max="1" width="10.7109375" bestFit="1" customWidth="1"/>
  </cols>
  <sheetData>
    <row r="1" spans="1:1" x14ac:dyDescent="0.25">
      <c r="A1" t="s">
        <v>0</v>
      </c>
    </row>
    <row r="2" spans="1:1" x14ac:dyDescent="0.25">
      <c r="A2" t="s">
        <v>3</v>
      </c>
    </row>
    <row r="3" spans="1:1" x14ac:dyDescent="0.25">
      <c r="A3" t="s">
        <v>5</v>
      </c>
    </row>
    <row r="4" spans="1:1" x14ac:dyDescent="0.25">
      <c r="A4" t="s">
        <v>7</v>
      </c>
    </row>
    <row r="5" spans="1:1" x14ac:dyDescent="0.25">
      <c r="A5" t="s">
        <v>9</v>
      </c>
    </row>
    <row r="6" spans="1:1" x14ac:dyDescent="0.25">
      <c r="A6" t="s">
        <v>11</v>
      </c>
    </row>
    <row r="7" spans="1:1" x14ac:dyDescent="0.25">
      <c r="A7" t="s">
        <v>13</v>
      </c>
    </row>
    <row r="8" spans="1:1" x14ac:dyDescent="0.25">
      <c r="A8" t="s">
        <v>15</v>
      </c>
    </row>
    <row r="9" spans="1:1" x14ac:dyDescent="0.25">
      <c r="A9" t="s">
        <v>17</v>
      </c>
    </row>
    <row r="10" spans="1:1" x14ac:dyDescent="0.25">
      <c r="A10" t="s">
        <v>19</v>
      </c>
    </row>
    <row r="11" spans="1:1" x14ac:dyDescent="0.25">
      <c r="A11" t="s">
        <v>21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2" sqref="B2"/>
    </sheetView>
  </sheetViews>
  <sheetFormatPr defaultRowHeight="15" x14ac:dyDescent="0.25"/>
  <cols>
    <col min="1" max="1" width="10.7109375" bestFit="1" customWidth="1"/>
    <col min="2" max="2" width="11.7109375" bestFit="1" customWidth="1"/>
  </cols>
  <sheetData>
    <row r="1" spans="1:2" x14ac:dyDescent="0.25">
      <c r="A1" t="s">
        <v>0</v>
      </c>
      <c r="B1" t="s">
        <v>23</v>
      </c>
    </row>
    <row r="2" spans="1:2" x14ac:dyDescent="0.25">
      <c r="A2" t="str">
        <f>Raw_TB!A2</f>
        <v>4000</v>
      </c>
      <c r="B2" t="str">
        <f>IF(COUNTIF(Mapping_Table!$A:$A,Raw_TB!A2)=0,"Unmapped","Mapped")</f>
        <v>Mapped</v>
      </c>
    </row>
    <row r="3" spans="1:2" x14ac:dyDescent="0.25">
      <c r="A3" t="str">
        <f>Raw_TB!A3</f>
        <v>4010</v>
      </c>
      <c r="B3" t="str">
        <f>IF(COUNTIF(Mapping_Table!$A:$A,Raw_TB!A3)=0,"Unmapped","Mapped")</f>
        <v>Mapped</v>
      </c>
    </row>
    <row r="4" spans="1:2" x14ac:dyDescent="0.25">
      <c r="A4" t="str">
        <f>Raw_TB!A4</f>
        <v>5000</v>
      </c>
      <c r="B4" t="str">
        <f>IF(COUNTIF(Mapping_Table!$A:$A,Raw_TB!A4)=0,"Unmapped","Mapped")</f>
        <v>Mapped</v>
      </c>
    </row>
    <row r="5" spans="1:2" x14ac:dyDescent="0.25">
      <c r="A5" t="str">
        <f>Raw_TB!A5</f>
        <v>5100</v>
      </c>
      <c r="B5" t="str">
        <f>IF(COUNTIF(Mapping_Table!$A:$A,Raw_TB!A5)=0,"Unmapped","Mapped")</f>
        <v>Mapped</v>
      </c>
    </row>
    <row r="6" spans="1:2" x14ac:dyDescent="0.25">
      <c r="A6" t="str">
        <f>Raw_TB!A6</f>
        <v>6000</v>
      </c>
      <c r="B6" t="str">
        <f>IF(COUNTIF(Mapping_Table!$A:$A,Raw_TB!A6)=0,"Unmapped","Mapped")</f>
        <v>Mapped</v>
      </c>
    </row>
    <row r="7" spans="1:2" x14ac:dyDescent="0.25">
      <c r="A7" t="str">
        <f>Raw_TB!A7</f>
        <v>6100</v>
      </c>
      <c r="B7" t="str">
        <f>IF(COUNTIF(Mapping_Table!$A:$A,Raw_TB!A7)=0,"Unmapped","Mapped")</f>
        <v>Mapped</v>
      </c>
    </row>
    <row r="8" spans="1:2" x14ac:dyDescent="0.25">
      <c r="A8" t="str">
        <f>Raw_TB!A8</f>
        <v>7000</v>
      </c>
      <c r="B8" t="str">
        <f>IF(COUNTIF(Mapping_Table!$A:$A,Raw_TB!A8)=0,"Unmapped","Mapped")</f>
        <v>Mapped</v>
      </c>
    </row>
    <row r="9" spans="1:2" x14ac:dyDescent="0.25">
      <c r="A9" t="str">
        <f>Raw_TB!A9</f>
        <v>2000</v>
      </c>
      <c r="B9" t="str">
        <f>IF(COUNTIF(Mapping_Table!$A:$A,Raw_TB!A9)=0,"Unmapped","Mapped")</f>
        <v>Mapped</v>
      </c>
    </row>
    <row r="10" spans="1:2" x14ac:dyDescent="0.25">
      <c r="A10" t="str">
        <f>Raw_TB!A10</f>
        <v>1710</v>
      </c>
      <c r="B10" t="str">
        <f>IF(COUNTIF(Mapping_Table!$A:$A,Raw_TB!A10)=0,"Unmapped","Mapped")</f>
        <v>Mapped</v>
      </c>
    </row>
    <row r="11" spans="1:2" x14ac:dyDescent="0.25">
      <c r="A11" t="str">
        <f>Raw_TB!A11</f>
        <v>2200</v>
      </c>
      <c r="B11" t="str">
        <f>IF(COUNTIF(Mapping_Table!$A:$A,Raw_TB!A11)=0,"Unmapped","Mapped")</f>
        <v>Mapped</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Raw_TB</vt:lpstr>
      <vt:lpstr>Mapping_Table</vt:lpstr>
      <vt:lpstr>Unmapped_Report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2025-12-12T10:09:44Z</dcterms:created>
  <dcterms:modified xsi:type="dcterms:W3CDTF">2025-12-12T10:33:33Z</dcterms:modified>
</cp:coreProperties>
</file>