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AR\Downloads\"/>
    </mc:Choice>
  </mc:AlternateContent>
  <workbookProtection workbookAlgorithmName="SHA-512" workbookHashValue="HSkCmjXUJYd/YSOqBOcADgBRc348pW4Y2guGV5jy2DX2GV67/Tjv0uuvR+AeO+sUSffu6+QxdQWLKabaGcXvew==" workbookSaltValue="wJKvZi1ajlo81yl4p71Zfg==" workbookSpinCount="100000" lockStructure="1"/>
  <bookViews>
    <workbookView xWindow="0" yWindow="0" windowWidth="20490" windowHeight="7155"/>
  </bookViews>
  <sheets>
    <sheet name="Intro" sheetId="3" r:id="rId1"/>
    <sheet name="Mapped_TB" sheetId="1" r:id="rId2"/>
    <sheet name="Dept_P&amp;L" sheetId="2" r:id="rId3"/>
  </sheets>
  <calcPr calcId="152511"/>
</workbook>
</file>

<file path=xl/calcChain.xml><?xml version="1.0" encoding="utf-8"?>
<calcChain xmlns="http://schemas.openxmlformats.org/spreadsheetml/2006/main">
  <c r="E4" i="2" l="1"/>
  <c r="F3" i="2"/>
  <c r="E3" i="2"/>
  <c r="D3" i="2"/>
  <c r="C3" i="2"/>
  <c r="B3" i="2"/>
  <c r="F2" i="2"/>
  <c r="F4" i="2" s="1"/>
  <c r="E2" i="2"/>
  <c r="D2" i="2"/>
  <c r="D4" i="2" s="1"/>
  <c r="C2" i="2"/>
  <c r="C4" i="2" s="1"/>
  <c r="B2" i="2"/>
  <c r="B4" i="2" s="1"/>
</calcChain>
</file>

<file path=xl/sharedStrings.xml><?xml version="1.0" encoding="utf-8"?>
<sst xmlns="http://schemas.openxmlformats.org/spreadsheetml/2006/main" count="33" uniqueCount="18">
  <si>
    <t>GL Account</t>
  </si>
  <si>
    <t>FS Category</t>
  </si>
  <si>
    <t>Department</t>
  </si>
  <si>
    <t>Net Amount</t>
  </si>
  <si>
    <t>Revenue</t>
  </si>
  <si>
    <t>Sales</t>
  </si>
  <si>
    <t>Marketing</t>
  </si>
  <si>
    <t>Operating Expense</t>
  </si>
  <si>
    <t>Operations</t>
  </si>
  <si>
    <t>Finance</t>
  </si>
  <si>
    <t>IT</t>
  </si>
  <si>
    <t>P&amp;L Line Item</t>
  </si>
  <si>
    <t>Net Profit</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</si>
  <si>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</si>
  <si>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</si>
  <si>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</si>
  <si>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</si>
  <si>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Department-Level P&amp;L Statement</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</si>
</sst>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24"/>
      <color theme="1"/>
      <name val="Calibri"/>
      <family val="2"/>
      <scheme val="minor"/>
    </font>
    <font>
      <b/>
      <sz val="16"/>
      <color theme="1"/>
      <name val="Calibri"/>
      <family val="2"/>
      <scheme val="minor"/>
    </font>
    <font>
      <u/>
      <sz val="11"/>
      <color theme="10"/>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3"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 xmlns:a16="http://schemas.microsoft.com/office/drawing/2014/main" id="{5CFBECBB-E5BD-48E3-AF89-62F89C931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N41"/>
  <sheetViews>
    <sheetView tabSelected="1" workbookViewId="0">
      <selection activeCell="I15" sqref="I15"/>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17</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13</v>
      </c>
      <c r="G10" s="2"/>
      <c r="H10" s="2"/>
      <c r="I10" s="2"/>
      <c r="J10" s="2"/>
      <c r="K10" s="2"/>
      <c r="L10" s="2"/>
    </row>
    <row r="11" spans="6:14" x14ac:dyDescent="0.25">
      <c r="F11" s="2"/>
      <c r="G11" s="2"/>
      <c r="H11" s="2"/>
      <c r="I11" s="2"/>
      <c r="J11" s="2"/>
      <c r="K11" s="2"/>
      <c r="L11" s="2"/>
    </row>
    <row r="13" spans="6:14" x14ac:dyDescent="0.25">
      <c r="F13" s="3" t="s">
        <v>14</v>
      </c>
    </row>
    <row r="18" spans="1:12" x14ac:dyDescent="0.25">
      <c r="A18" s="4" t="s">
        <v>15</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24.5" customHeight="1" x14ac:dyDescent="0.25">
      <c r="A27" s="6"/>
      <c r="B27" s="6"/>
      <c r="C27" s="6"/>
      <c r="D27" s="6"/>
      <c r="E27" s="6"/>
      <c r="F27" s="6"/>
      <c r="G27" s="6"/>
      <c r="H27" s="6"/>
      <c r="I27" s="6"/>
      <c r="J27" s="6"/>
      <c r="K27" s="6"/>
      <c r="L27" s="6"/>
    </row>
    <row r="31" spans="1:12" x14ac:dyDescent="0.25">
      <c r="A31" s="7"/>
      <c r="B31" s="7"/>
      <c r="C31" s="7"/>
      <c r="D31" s="7"/>
      <c r="E31" s="7"/>
      <c r="F31" s="7"/>
      <c r="G31" s="7"/>
      <c r="H31" s="7"/>
      <c r="I31" s="7"/>
      <c r="J31" s="7"/>
      <c r="K31" s="7"/>
      <c r="L31" s="7"/>
    </row>
    <row r="32" spans="1:12" x14ac:dyDescent="0.25">
      <c r="A32" s="7"/>
      <c r="B32" s="7"/>
      <c r="C32" s="7"/>
      <c r="D32" s="7"/>
      <c r="E32" s="7"/>
      <c r="F32" s="7"/>
      <c r="G32" s="7"/>
      <c r="H32" s="7"/>
      <c r="I32" s="7"/>
      <c r="J32" s="7"/>
      <c r="K32" s="7"/>
      <c r="L32" s="7"/>
    </row>
    <row r="33" spans="1:12" x14ac:dyDescent="0.25">
      <c r="A33" s="7"/>
      <c r="B33" s="7"/>
      <c r="C33" s="7"/>
      <c r="D33" s="7"/>
      <c r="E33" s="7"/>
      <c r="F33" s="7"/>
      <c r="G33" s="7"/>
      <c r="H33" s="7"/>
      <c r="I33" s="7"/>
      <c r="J33" s="7"/>
      <c r="K33" s="7"/>
      <c r="L33" s="7"/>
    </row>
    <row r="34" spans="1:12" x14ac:dyDescent="0.25">
      <c r="A34" s="7"/>
      <c r="B34" s="7"/>
      <c r="C34" s="7"/>
      <c r="D34" s="7"/>
      <c r="E34" s="7"/>
      <c r="F34" s="7"/>
      <c r="G34" s="7"/>
      <c r="H34" s="7"/>
      <c r="I34" s="7"/>
      <c r="J34" s="7"/>
      <c r="K34" s="7"/>
      <c r="L34" s="7"/>
    </row>
    <row r="35" spans="1:12" x14ac:dyDescent="0.25">
      <c r="A35" s="7"/>
      <c r="B35" s="7"/>
      <c r="C35" s="7"/>
      <c r="D35" s="7"/>
      <c r="E35" s="7"/>
      <c r="F35" s="7"/>
      <c r="G35" s="7"/>
      <c r="H35" s="7"/>
      <c r="I35" s="7"/>
      <c r="J35" s="7"/>
      <c r="K35" s="7"/>
      <c r="L35" s="7"/>
    </row>
    <row r="36" spans="1:12" x14ac:dyDescent="0.25">
      <c r="A36" s="7"/>
      <c r="B36" s="7"/>
      <c r="C36" s="7"/>
      <c r="D36" s="7"/>
      <c r="E36" s="7"/>
      <c r="F36" s="7"/>
      <c r="G36" s="7"/>
      <c r="H36" s="7"/>
      <c r="I36" s="7"/>
      <c r="J36" s="7"/>
      <c r="K36" s="7"/>
      <c r="L36" s="7"/>
    </row>
    <row r="37" spans="1:12" x14ac:dyDescent="0.25">
      <c r="A37" s="8" t="s">
        <v>16</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14</v>
      </c>
    </row>
  </sheetData>
  <mergeCells count="5">
    <mergeCell ref="F6:N8"/>
    <mergeCell ref="F10:L11"/>
    <mergeCell ref="A18:L27"/>
    <mergeCell ref="A31:L36"/>
    <mergeCell ref="A37:L40"/>
  </mergeCells>
  <hyperlinks>
    <hyperlink ref="F13" r:id="rId1"/>
    <hyperlink ref="A41"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workbookViewId="0"/>
  </sheetViews>
  <sheetFormatPr defaultRowHeight="15" x14ac:dyDescent="0.25"/>
  <sheetData>
    <row r="1" spans="1:4" x14ac:dyDescent="0.25">
      <c r="A1" t="s">
        <v>0</v>
      </c>
      <c r="B1" t="s">
        <v>1</v>
      </c>
      <c r="C1" t="s">
        <v>2</v>
      </c>
      <c r="D1" t="s">
        <v>3</v>
      </c>
    </row>
    <row r="2" spans="1:4" x14ac:dyDescent="0.25">
      <c r="A2">
        <v>4000</v>
      </c>
      <c r="B2" t="s">
        <v>4</v>
      </c>
      <c r="C2" t="s">
        <v>5</v>
      </c>
      <c r="D2">
        <v>120000</v>
      </c>
    </row>
    <row r="3" spans="1:4" x14ac:dyDescent="0.25">
      <c r="A3">
        <v>4010</v>
      </c>
      <c r="B3" t="s">
        <v>4</v>
      </c>
      <c r="C3" t="s">
        <v>6</v>
      </c>
      <c r="D3">
        <v>40000</v>
      </c>
    </row>
    <row r="4" spans="1:4" x14ac:dyDescent="0.25">
      <c r="A4">
        <v>5000</v>
      </c>
      <c r="B4" t="s">
        <v>7</v>
      </c>
      <c r="C4" t="s">
        <v>5</v>
      </c>
      <c r="D4">
        <v>-30000</v>
      </c>
    </row>
    <row r="5" spans="1:4" x14ac:dyDescent="0.25">
      <c r="A5">
        <v>5010</v>
      </c>
      <c r="B5" t="s">
        <v>7</v>
      </c>
      <c r="C5" t="s">
        <v>6</v>
      </c>
      <c r="D5">
        <v>-15000</v>
      </c>
    </row>
    <row r="6" spans="1:4" x14ac:dyDescent="0.25">
      <c r="A6">
        <v>5020</v>
      </c>
      <c r="B6" t="s">
        <v>7</v>
      </c>
      <c r="C6" t="s">
        <v>8</v>
      </c>
      <c r="D6">
        <v>-20000</v>
      </c>
    </row>
    <row r="7" spans="1:4" x14ac:dyDescent="0.25">
      <c r="A7">
        <v>5030</v>
      </c>
      <c r="B7" t="s">
        <v>7</v>
      </c>
      <c r="C7" t="s">
        <v>9</v>
      </c>
      <c r="D7">
        <v>-12000</v>
      </c>
    </row>
    <row r="8" spans="1:4" x14ac:dyDescent="0.25">
      <c r="A8">
        <v>5040</v>
      </c>
      <c r="B8" t="s">
        <v>7</v>
      </c>
      <c r="C8" t="s">
        <v>10</v>
      </c>
      <c r="D8">
        <v>-10000</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heetViews>
  <sheetFormatPr defaultRowHeight="15" x14ac:dyDescent="0.25"/>
  <sheetData>
    <row r="1" spans="1:6" x14ac:dyDescent="0.25">
      <c r="A1" t="s">
        <v>11</v>
      </c>
      <c r="B1" t="s">
        <v>5</v>
      </c>
      <c r="C1" t="s">
        <v>6</v>
      </c>
      <c r="D1" t="s">
        <v>8</v>
      </c>
      <c r="E1" t="s">
        <v>9</v>
      </c>
      <c r="F1" t="s">
        <v>10</v>
      </c>
    </row>
    <row r="2" spans="1:6" x14ac:dyDescent="0.25">
      <c r="A2" t="s">
        <v>4</v>
      </c>
      <c r="B2">
        <f>SUMIFS(Mapped_TB!D:D, Mapped_TB!B:B, $A2, Mapped_TB!C:C, B$1)</f>
        <v>120000</v>
      </c>
      <c r="C2">
        <f>SUMIFS(Mapped_TB!D:D, Mapped_TB!B:B, $A2, Mapped_TB!C:C, C$1)</f>
        <v>40000</v>
      </c>
      <c r="D2">
        <f>SUMIFS(Mapped_TB!D:D, Mapped_TB!B:B, $A2, Mapped_TB!C:C, D$1)</f>
        <v>0</v>
      </c>
      <c r="E2">
        <f>SUMIFS(Mapped_TB!D:D, Mapped_TB!B:B, $A2, Mapped_TB!C:C, E$1)</f>
        <v>0</v>
      </c>
      <c r="F2">
        <f>SUMIFS(Mapped_TB!D:D, Mapped_TB!B:B, $A2, Mapped_TB!C:C, F$1)</f>
        <v>0</v>
      </c>
    </row>
    <row r="3" spans="1:6" x14ac:dyDescent="0.25">
      <c r="A3" t="s">
        <v>7</v>
      </c>
      <c r="B3">
        <f>SUMIFS(Mapped_TB!D:D, Mapped_TB!B:B, $A3, Mapped_TB!C:C, B$1)</f>
        <v>-30000</v>
      </c>
      <c r="C3">
        <f>SUMIFS(Mapped_TB!D:D, Mapped_TB!B:B, $A3, Mapped_TB!C:C, C$1)</f>
        <v>-15000</v>
      </c>
      <c r="D3">
        <f>SUMIFS(Mapped_TB!D:D, Mapped_TB!B:B, $A3, Mapped_TB!C:C, D$1)</f>
        <v>-20000</v>
      </c>
      <c r="E3">
        <f>SUMIFS(Mapped_TB!D:D, Mapped_TB!B:B, $A3, Mapped_TB!C:C, E$1)</f>
        <v>-12000</v>
      </c>
      <c r="F3">
        <f>SUMIFS(Mapped_TB!D:D, Mapped_TB!B:B, $A3, Mapped_TB!C:C, F$1)</f>
        <v>-10000</v>
      </c>
    </row>
    <row r="4" spans="1:6" x14ac:dyDescent="0.25">
      <c r="A4" t="s">
        <v>12</v>
      </c>
      <c r="B4">
        <f>B2+B3</f>
        <v>90000</v>
      </c>
      <c r="C4">
        <f>C2+C3</f>
        <v>25000</v>
      </c>
      <c r="D4">
        <f>D2+D3</f>
        <v>-20000</v>
      </c>
      <c r="E4">
        <f>E2+E3</f>
        <v>-12000</v>
      </c>
      <c r="F4">
        <f>F2+F3</f>
        <v>-10000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vt:lpstr>
      <vt:lpstr>Mapped_TB</vt:lpstr>
      <vt:lpstr>Dept_P&amp;L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STAR</cp:lastModifiedBy>
  <dcterms:created xsi:type="dcterms:W3CDTF">2025-12-24T09:18:44Z</dcterms:created>
  <dcterms:modified xsi:type="dcterms:W3CDTF">2025-12-25T00:13:28Z</dcterms:modified>
</cp:coreProperties>
</file>