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7c52jcq+11Sju0R1uEMUfeofUWRAjjqLIUqVhuoGm1jZ7qiZh2LPdybJfUMXQBvHSZaldcZdne71l5OIJdAglg==" workbookSaltValue="fYkVvlBHcHOd+0TjU7btgQ==" workbookSpinCount="100000" lockStructure="1"/>
  <bookViews>
    <workbookView xWindow="0" yWindow="0" windowWidth="20490" windowHeight="7155"/>
  </bookViews>
  <sheets>
    <sheet name="Intro" sheetId="3" r:id="rId1"/>
    <sheet name="TrialBalance" sheetId="1" r:id="rId2"/>
    <sheet name="Monthly Balance Sheet" sheetId="2" r:id="rId3"/>
  </sheets>
  <calcPr calcId="152511"/>
</workbook>
</file>

<file path=xl/calcChain.xml><?xml version="1.0" encoding="utf-8"?>
<calcChain xmlns="http://schemas.openxmlformats.org/spreadsheetml/2006/main">
  <c r="C8" i="2" l="1"/>
  <c r="B8" i="2"/>
  <c r="C7" i="2"/>
  <c r="B7" i="2"/>
  <c r="C6" i="2"/>
  <c r="B6" i="2"/>
  <c r="C5" i="2"/>
  <c r="B5" i="2"/>
  <c r="C4" i="2"/>
  <c r="B4" i="2"/>
  <c r="C3" i="2"/>
  <c r="B3" i="2"/>
  <c r="C2" i="2"/>
  <c r="B2" i="2"/>
</calcChain>
</file>

<file path=xl/sharedStrings.xml><?xml version="1.0" encoding="utf-8"?>
<sst xmlns="http://schemas.openxmlformats.org/spreadsheetml/2006/main" count="63" uniqueCount="21">
  <si>
    <t>FS Category</t>
  </si>
  <si>
    <t>Month</t>
  </si>
  <si>
    <t>Year</t>
  </si>
  <si>
    <t>Period</t>
  </si>
  <si>
    <t>Ending Balance</t>
  </si>
  <si>
    <t>Cash</t>
  </si>
  <si>
    <t>Jan</t>
  </si>
  <si>
    <t>2025-01</t>
  </si>
  <si>
    <t>Accounts Receivable</t>
  </si>
  <si>
    <t>Inventory</t>
  </si>
  <si>
    <t>PP&amp;E</t>
  </si>
  <si>
    <t>Accounts Payable</t>
  </si>
  <si>
    <t>Long-term Debt</t>
  </si>
  <si>
    <t>Equity</t>
  </si>
  <si>
    <t>Feb</t>
  </si>
  <si>
    <t>2025-02</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</si>
  <si>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</si>
  <si>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</si>
  <si>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</si>
  <si>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</si>
  <si>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Building a Monthly Balance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</si>
</sst>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top"/>
    </xf>
    <xf numFmtId="0" fontId="6" fillId="0" borderId="0" xfId="1" applyFont="1"/>
    <xf numFmtId="0" fontId="1"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topLeftCell="A7" workbookViewId="0">
      <selection activeCell="F16" sqref="F16"/>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20</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16</v>
      </c>
      <c r="G10" s="4"/>
      <c r="H10" s="4"/>
      <c r="I10" s="4"/>
      <c r="J10" s="4"/>
      <c r="K10" s="4"/>
      <c r="L10" s="4"/>
    </row>
    <row r="11" spans="6:14" x14ac:dyDescent="0.25">
      <c r="F11" s="4"/>
      <c r="G11" s="4"/>
      <c r="H11" s="4"/>
      <c r="I11" s="4"/>
      <c r="J11" s="4"/>
      <c r="K11" s="4"/>
      <c r="L11" s="4"/>
    </row>
    <row r="13" spans="6:14" x14ac:dyDescent="0.25">
      <c r="F13" s="1" t="s">
        <v>17</v>
      </c>
    </row>
    <row r="18" spans="1:12" x14ac:dyDescent="0.25">
      <c r="A18" s="5" t="s">
        <v>18</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9.25" customHeight="1" x14ac:dyDescent="0.25">
      <c r="A27" s="7"/>
      <c r="B27" s="7"/>
      <c r="C27" s="7"/>
      <c r="D27" s="7"/>
      <c r="E27" s="7"/>
      <c r="F27" s="7"/>
      <c r="G27" s="7"/>
      <c r="H27" s="7"/>
      <c r="I27" s="7"/>
      <c r="J27" s="7"/>
      <c r="K27" s="7"/>
      <c r="L27" s="7"/>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9" t="s">
        <v>19</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17</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sheetData>
    <row r="1" spans="1:5" x14ac:dyDescent="0.25">
      <c r="A1" t="s">
        <v>0</v>
      </c>
      <c r="B1" t="s">
        <v>1</v>
      </c>
      <c r="C1" t="s">
        <v>2</v>
      </c>
      <c r="D1" t="s">
        <v>3</v>
      </c>
      <c r="E1" t="s">
        <v>4</v>
      </c>
    </row>
    <row r="2" spans="1:5" x14ac:dyDescent="0.25">
      <c r="A2" t="s">
        <v>5</v>
      </c>
      <c r="B2" t="s">
        <v>6</v>
      </c>
      <c r="C2">
        <v>2025</v>
      </c>
      <c r="D2" t="s">
        <v>7</v>
      </c>
      <c r="E2">
        <v>50000</v>
      </c>
    </row>
    <row r="3" spans="1:5" x14ac:dyDescent="0.25">
      <c r="A3" t="s">
        <v>8</v>
      </c>
      <c r="B3" t="s">
        <v>6</v>
      </c>
      <c r="C3">
        <v>2025</v>
      </c>
      <c r="D3" t="s">
        <v>7</v>
      </c>
      <c r="E3">
        <v>30000</v>
      </c>
    </row>
    <row r="4" spans="1:5" x14ac:dyDescent="0.25">
      <c r="A4" t="s">
        <v>9</v>
      </c>
      <c r="B4" t="s">
        <v>6</v>
      </c>
      <c r="C4">
        <v>2025</v>
      </c>
      <c r="D4" t="s">
        <v>7</v>
      </c>
      <c r="E4">
        <v>20000</v>
      </c>
    </row>
    <row r="5" spans="1:5" x14ac:dyDescent="0.25">
      <c r="A5" t="s">
        <v>10</v>
      </c>
      <c r="B5" t="s">
        <v>6</v>
      </c>
      <c r="C5">
        <v>2025</v>
      </c>
      <c r="D5" t="s">
        <v>7</v>
      </c>
      <c r="E5">
        <v>100000</v>
      </c>
    </row>
    <row r="6" spans="1:5" x14ac:dyDescent="0.25">
      <c r="A6" t="s">
        <v>11</v>
      </c>
      <c r="B6" t="s">
        <v>6</v>
      </c>
      <c r="C6">
        <v>2025</v>
      </c>
      <c r="D6" t="s">
        <v>7</v>
      </c>
      <c r="E6">
        <v>-25000</v>
      </c>
    </row>
    <row r="7" spans="1:5" x14ac:dyDescent="0.25">
      <c r="A7" t="s">
        <v>12</v>
      </c>
      <c r="B7" t="s">
        <v>6</v>
      </c>
      <c r="C7">
        <v>2025</v>
      </c>
      <c r="D7" t="s">
        <v>7</v>
      </c>
      <c r="E7">
        <v>-60000</v>
      </c>
    </row>
    <row r="8" spans="1:5" x14ac:dyDescent="0.25">
      <c r="A8" t="s">
        <v>13</v>
      </c>
      <c r="B8" t="s">
        <v>6</v>
      </c>
      <c r="C8">
        <v>2025</v>
      </c>
      <c r="D8" t="s">
        <v>7</v>
      </c>
      <c r="E8">
        <v>-115000</v>
      </c>
    </row>
    <row r="9" spans="1:5" x14ac:dyDescent="0.25">
      <c r="A9" t="s">
        <v>5</v>
      </c>
      <c r="B9" t="s">
        <v>14</v>
      </c>
      <c r="C9">
        <v>2025</v>
      </c>
      <c r="D9" t="s">
        <v>15</v>
      </c>
      <c r="E9">
        <v>52000</v>
      </c>
    </row>
    <row r="10" spans="1:5" x14ac:dyDescent="0.25">
      <c r="A10" t="s">
        <v>8</v>
      </c>
      <c r="B10" t="s">
        <v>14</v>
      </c>
      <c r="C10">
        <v>2025</v>
      </c>
      <c r="D10" t="s">
        <v>15</v>
      </c>
      <c r="E10">
        <v>32000</v>
      </c>
    </row>
    <row r="11" spans="1:5" x14ac:dyDescent="0.25">
      <c r="A11" t="s">
        <v>9</v>
      </c>
      <c r="B11" t="s">
        <v>14</v>
      </c>
      <c r="C11">
        <v>2025</v>
      </c>
      <c r="D11" t="s">
        <v>15</v>
      </c>
      <c r="E11">
        <v>21000</v>
      </c>
    </row>
    <row r="12" spans="1:5" x14ac:dyDescent="0.25">
      <c r="A12" t="s">
        <v>10</v>
      </c>
      <c r="B12" t="s">
        <v>14</v>
      </c>
      <c r="C12">
        <v>2025</v>
      </c>
      <c r="D12" t="s">
        <v>15</v>
      </c>
      <c r="E12">
        <v>100000</v>
      </c>
    </row>
    <row r="13" spans="1:5" x14ac:dyDescent="0.25">
      <c r="A13" t="s">
        <v>11</v>
      </c>
      <c r="B13" t="s">
        <v>14</v>
      </c>
      <c r="C13">
        <v>2025</v>
      </c>
      <c r="D13" t="s">
        <v>15</v>
      </c>
      <c r="E13">
        <v>-27000</v>
      </c>
    </row>
    <row r="14" spans="1:5" x14ac:dyDescent="0.25">
      <c r="A14" t="s">
        <v>12</v>
      </c>
      <c r="B14" t="s">
        <v>14</v>
      </c>
      <c r="C14">
        <v>2025</v>
      </c>
      <c r="D14" t="s">
        <v>15</v>
      </c>
      <c r="E14">
        <v>-60000</v>
      </c>
    </row>
    <row r="15" spans="1:5" x14ac:dyDescent="0.25">
      <c r="A15" t="s">
        <v>13</v>
      </c>
      <c r="B15" t="s">
        <v>14</v>
      </c>
      <c r="C15">
        <v>2025</v>
      </c>
      <c r="D15" t="s">
        <v>15</v>
      </c>
      <c r="E15">
        <v>-118000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sheetData>
    <row r="1" spans="1:3" x14ac:dyDescent="0.25">
      <c r="A1" t="s">
        <v>0</v>
      </c>
      <c r="B1" t="s">
        <v>6</v>
      </c>
      <c r="C1" t="s">
        <v>14</v>
      </c>
    </row>
    <row r="2" spans="1:3" x14ac:dyDescent="0.25">
      <c r="A2" t="s">
        <v>5</v>
      </c>
      <c r="B2">
        <f>SUMIFS(TrialBalance!E:E,TrialBalance!A:A,$A2,TrialBalance!B:B,B$1)</f>
        <v>50000</v>
      </c>
      <c r="C2">
        <f>SUMIFS(TrialBalance!E:E,TrialBalance!A:A,$A2,TrialBalance!B:B,C$1)</f>
        <v>52000</v>
      </c>
    </row>
    <row r="3" spans="1:3" x14ac:dyDescent="0.25">
      <c r="A3" t="s">
        <v>8</v>
      </c>
      <c r="B3">
        <f>SUMIFS(TrialBalance!E:E,TrialBalance!A:A,$A3,TrialBalance!B:B,B$1)</f>
        <v>30000</v>
      </c>
      <c r="C3">
        <f>SUMIFS(TrialBalance!E:E,TrialBalance!A:A,$A3,TrialBalance!B:B,C$1)</f>
        <v>32000</v>
      </c>
    </row>
    <row r="4" spans="1:3" x14ac:dyDescent="0.25">
      <c r="A4" t="s">
        <v>9</v>
      </c>
      <c r="B4">
        <f>SUMIFS(TrialBalance!E:E,TrialBalance!A:A,$A4,TrialBalance!B:B,B$1)</f>
        <v>20000</v>
      </c>
      <c r="C4">
        <f>SUMIFS(TrialBalance!E:E,TrialBalance!A:A,$A4,TrialBalance!B:B,C$1)</f>
        <v>21000</v>
      </c>
    </row>
    <row r="5" spans="1:3" x14ac:dyDescent="0.25">
      <c r="A5" t="s">
        <v>10</v>
      </c>
      <c r="B5">
        <f>SUMIFS(TrialBalance!E:E,TrialBalance!A:A,$A5,TrialBalance!B:B,B$1)</f>
        <v>100000</v>
      </c>
      <c r="C5">
        <f>SUMIFS(TrialBalance!E:E,TrialBalance!A:A,$A5,TrialBalance!B:B,C$1)</f>
        <v>100000</v>
      </c>
    </row>
    <row r="6" spans="1:3" x14ac:dyDescent="0.25">
      <c r="A6" t="s">
        <v>11</v>
      </c>
      <c r="B6">
        <f>SUMIFS(TrialBalance!E:E,TrialBalance!A:A,$A6,TrialBalance!B:B,B$1)</f>
        <v>-25000</v>
      </c>
      <c r="C6">
        <f>SUMIFS(TrialBalance!E:E,TrialBalance!A:A,$A6,TrialBalance!B:B,C$1)</f>
        <v>-27000</v>
      </c>
    </row>
    <row r="7" spans="1:3" x14ac:dyDescent="0.25">
      <c r="A7" t="s">
        <v>12</v>
      </c>
      <c r="B7">
        <f>SUMIFS(TrialBalance!E:E,TrialBalance!A:A,$A7,TrialBalance!B:B,B$1)</f>
        <v>-60000</v>
      </c>
      <c r="C7">
        <f>SUMIFS(TrialBalance!E:E,TrialBalance!A:A,$A7,TrialBalance!B:B,C$1)</f>
        <v>-60000</v>
      </c>
    </row>
    <row r="8" spans="1:3" x14ac:dyDescent="0.25">
      <c r="A8" t="s">
        <v>13</v>
      </c>
      <c r="B8">
        <f>SUMIFS(TrialBalance!E:E,TrialBalance!A:A,$A8,TrialBalance!B:B,B$1)</f>
        <v>-115000</v>
      </c>
      <c r="C8">
        <f>SUMIFS(TrialBalance!E:E,TrialBalance!A:A,$A8,TrialBalance!B:B,C$1)</f>
        <v>-118000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TrialBalance</vt:lpstr>
      <vt:lpstr>Monthly Balance 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2025-12-29T07:21:39Z</dcterms:created>
  <dcterms:modified xsi:type="dcterms:W3CDTF">2025-12-29T22:14:15Z</dcterms:modified>
</cp:coreProperties>
</file>