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m2KnMBMsI+AhxFTEHpVwBnnKsdyP+LxvQhZ3BnfPCg+491aesbt1gbY+p0Im0P+wUexqm64qpoFDRLMsKD4QeQ==" workbookSaltValue="IJolz9y3Zo+8hFE8CBlK3A==" workbookSpinCount="100000" lockStructure="1"/>
  <bookViews>
    <workbookView xWindow="0" yWindow="0" windowWidth="20490" windowHeight="7155"/>
  </bookViews>
  <sheets>
    <sheet name="Intro" sheetId="2" r:id="rId1"/>
    <sheet name="Budget_vs_Actuals" sheetId="1" r:id="rId2"/>
  </sheets>
  <calcPr calcId="152511"/>
</workbook>
</file>

<file path=xl/calcChain.xml><?xml version="1.0" encoding="utf-8"?>
<calcChain xmlns="http://schemas.openxmlformats.org/spreadsheetml/2006/main">
  <c r="E7" i="1" l="1"/>
  <c r="D7" i="1"/>
  <c r="E6" i="1"/>
  <c r="D6" i="1"/>
  <c r="E5" i="1"/>
  <c r="D5" i="1"/>
  <c r="E4" i="1"/>
  <c r="D4" i="1"/>
  <c r="E3" i="1"/>
  <c r="D3" i="1"/>
  <c r="E2" i="1"/>
  <c r="D2" i="1"/>
</calcChain>
</file>

<file path=xl/sharedStrings.xml><?xml version="1.0" encoding="utf-8"?>
<sst xmlns="http://schemas.openxmlformats.org/spreadsheetml/2006/main" count="17" uniqueCount="16">
  <si>
    <t>Line Item</t>
  </si>
  <si>
    <t>Actual</t>
  </si>
  <si>
    <t>Budget</t>
  </si>
  <si>
    <t>Variance ($)</t>
  </si>
  <si>
    <t>Variance (%)</t>
  </si>
  <si>
    <t>Revenue</t>
  </si>
  <si>
    <t>Cost of Goods Sold</t>
  </si>
  <si>
    <t>Gross Profit</t>
  </si>
  <si>
    <t>Operating Expenses</t>
  </si>
  <si>
    <t>EBITDA</t>
  </si>
  <si>
    <t>Net Income</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</si>
  <si>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</si>
  <si>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</si>
  <si>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</si>
  <si>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</si>
  <si>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Structure of a Budget vs Actuals Reporting</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</si>
</sst>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15</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11</v>
      </c>
      <c r="G10" s="2"/>
      <c r="H10" s="2"/>
      <c r="I10" s="2"/>
      <c r="J10" s="2"/>
      <c r="K10" s="2"/>
      <c r="L10" s="2"/>
    </row>
    <row r="11" spans="6:14" x14ac:dyDescent="0.25">
      <c r="F11" s="2"/>
      <c r="G11" s="2"/>
      <c r="H11" s="2"/>
      <c r="I11" s="2"/>
      <c r="J11" s="2"/>
      <c r="K11" s="2"/>
      <c r="L11" s="2"/>
    </row>
    <row r="13" spans="6:14" x14ac:dyDescent="0.25">
      <c r="F13" s="3" t="s">
        <v>12</v>
      </c>
    </row>
    <row r="18" spans="1:12" x14ac:dyDescent="0.25">
      <c r="A18" s="4" t="s">
        <v>13</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29"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14</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12</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B10" sqref="B10"/>
    </sheetView>
  </sheetViews>
  <sheetFormatPr defaultColWidth="20.7109375" defaultRowHeight="15" x14ac:dyDescent="0.25"/>
  <sheetData>
    <row r="1" spans="1:5" x14ac:dyDescent="0.25">
      <c r="A1" t="s">
        <v>0</v>
      </c>
      <c r="B1" t="s">
        <v>1</v>
      </c>
      <c r="C1" t="s">
        <v>2</v>
      </c>
      <c r="D1" t="s">
        <v>3</v>
      </c>
      <c r="E1" t="s">
        <v>4</v>
      </c>
    </row>
    <row r="2" spans="1:5" x14ac:dyDescent="0.25">
      <c r="A2" t="s">
        <v>5</v>
      </c>
      <c r="B2">
        <v>1050</v>
      </c>
      <c r="C2">
        <v>1000</v>
      </c>
      <c r="D2">
        <f t="shared" ref="D2:D7" si="0">B2-C2</f>
        <v>50</v>
      </c>
      <c r="E2">
        <f>(B2-C2)/C2</f>
        <v>0.05</v>
      </c>
    </row>
    <row r="3" spans="1:5" x14ac:dyDescent="0.25">
      <c r="A3" t="s">
        <v>6</v>
      </c>
      <c r="B3">
        <v>-620</v>
      </c>
      <c r="C3">
        <v>-600</v>
      </c>
      <c r="D3">
        <f t="shared" si="0"/>
        <v>-20</v>
      </c>
      <c r="E3">
        <f>(B3-C3)/ABS(C3)</f>
        <v>-3.3333333333333333E-2</v>
      </c>
    </row>
    <row r="4" spans="1:5" x14ac:dyDescent="0.25">
      <c r="A4" t="s">
        <v>7</v>
      </c>
      <c r="B4">
        <v>430</v>
      </c>
      <c r="C4">
        <v>400</v>
      </c>
      <c r="D4">
        <f t="shared" si="0"/>
        <v>30</v>
      </c>
      <c r="E4">
        <f>(B4-C4)/C4</f>
        <v>7.4999999999999997E-2</v>
      </c>
    </row>
    <row r="5" spans="1:5" x14ac:dyDescent="0.25">
      <c r="A5" t="s">
        <v>8</v>
      </c>
      <c r="B5">
        <v>-250</v>
      </c>
      <c r="C5">
        <v>-230</v>
      </c>
      <c r="D5">
        <f t="shared" si="0"/>
        <v>-20</v>
      </c>
      <c r="E5">
        <f>(B5-C5)/ABS(C5)</f>
        <v>-8.6956521739130432E-2</v>
      </c>
    </row>
    <row r="6" spans="1:5" x14ac:dyDescent="0.25">
      <c r="A6" t="s">
        <v>9</v>
      </c>
      <c r="B6">
        <v>180</v>
      </c>
      <c r="C6">
        <v>170</v>
      </c>
      <c r="D6">
        <f t="shared" si="0"/>
        <v>10</v>
      </c>
      <c r="E6">
        <f>(B6-C6)/C6</f>
        <v>5.8823529411764705E-2</v>
      </c>
    </row>
    <row r="7" spans="1:5" x14ac:dyDescent="0.25">
      <c r="A7" t="s">
        <v>10</v>
      </c>
      <c r="B7">
        <v>140</v>
      </c>
      <c r="C7">
        <v>130</v>
      </c>
      <c r="D7">
        <f t="shared" si="0"/>
        <v>10</v>
      </c>
      <c r="E7">
        <f>(B7-C7)/C7</f>
        <v>7.6923076923076927E-2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Budget_vs_Actuals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2025-12-31T07:02:08Z</dcterms:created>
  <dcterms:modified xsi:type="dcterms:W3CDTF">2025-12-31T20:05:43Z</dcterms:modified>
</cp:coreProperties>
</file>