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BdO9RCYA/Qt2shnF2UuLR+zea1s2NWCAKWFitRhUaXxqMhzHYXyNrAHpojthA+D8fPcco/aeP5OcLPzSYxL90A==" workbookSaltValue="eLzv7DJnaWYOzog2ruetIw==" workbookSpinCount="100000" lockStructure="1"/>
  <bookViews>
    <workbookView xWindow="0" yWindow="0" windowWidth="20490" windowHeight="7155"/>
  </bookViews>
  <sheets>
    <sheet name="Intro" sheetId="5" r:id="rId1"/>
    <sheet name="Headcount_Plan" sheetId="1" r:id="rId2"/>
    <sheet name="Headcount_Cost" sheetId="2" r:id="rId3"/>
    <sheet name="Opex_Drivers" sheetId="3" r:id="rId4"/>
    <sheet name="Opex_Calculation" sheetId="4" r:id="rId5"/>
  </sheets>
  <calcPr calcId="152511"/>
</workbook>
</file>

<file path=xl/calcChain.xml><?xml version="1.0" encoding="utf-8"?>
<calcChain xmlns="http://schemas.openxmlformats.org/spreadsheetml/2006/main">
  <c r="D6" i="2" l="1"/>
  <c r="B6" i="2"/>
  <c r="A6" i="2"/>
  <c r="D5" i="2"/>
  <c r="B5" i="2"/>
  <c r="A5" i="2"/>
  <c r="D4" i="2"/>
  <c r="B4" i="2"/>
  <c r="A4" i="2"/>
  <c r="D3" i="2"/>
  <c r="B3" i="2"/>
  <c r="A3" i="2"/>
  <c r="D2" i="2"/>
  <c r="B2" i="2"/>
  <c r="A2" i="2"/>
</calcChain>
</file>

<file path=xl/sharedStrings.xml><?xml version="1.0" encoding="utf-8"?>
<sst xmlns="http://schemas.openxmlformats.org/spreadsheetml/2006/main" count="62" uniqueCount="37">
  <si>
    <t>Department</t>
  </si>
  <si>
    <t>Role</t>
  </si>
  <si>
    <t>Start Month</t>
  </si>
  <si>
    <t>End Month</t>
  </si>
  <si>
    <t>Monthly Salary</t>
  </si>
  <si>
    <t>Sales</t>
  </si>
  <si>
    <t>Sales Exec</t>
  </si>
  <si>
    <t>Jan</t>
  </si>
  <si>
    <t>Dec</t>
  </si>
  <si>
    <t>Sales Manager</t>
  </si>
  <si>
    <t>Mar</t>
  </si>
  <si>
    <t>Marketing</t>
  </si>
  <si>
    <t>Marketing Exec</t>
  </si>
  <si>
    <t>Feb</t>
  </si>
  <si>
    <t>IT</t>
  </si>
  <si>
    <t>System Admin</t>
  </si>
  <si>
    <t>Finance</t>
  </si>
  <si>
    <t>FP&amp;A Analyst</t>
  </si>
  <si>
    <t>Apr</t>
  </si>
  <si>
    <t>Active Months</t>
  </si>
  <si>
    <t>Annual Salary Cost</t>
  </si>
  <si>
    <t>Expense Type</t>
  </si>
  <si>
    <t>Driver</t>
  </si>
  <si>
    <t>Rate</t>
  </si>
  <si>
    <t>Travel</t>
  </si>
  <si>
    <t>Per Head</t>
  </si>
  <si>
    <t>Campaign Spend</t>
  </si>
  <si>
    <t>% of Revenue</t>
  </si>
  <si>
    <t>Software Licenses</t>
  </si>
  <si>
    <t>Per User</t>
  </si>
  <si>
    <t>Training</t>
  </si>
  <si>
    <t>Annual Budget Amount</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</si>
  <si>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</si>
  <si>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</si>
  <si>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</si>
  <si>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</si>
  <si>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operating expense budgeting model</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</si>
</sst>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 xmlns:a16="http://schemas.microsoft.com/office/drawing/2014/main"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F16" sqref="F16"/>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36</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32</v>
      </c>
      <c r="G10" s="2"/>
      <c r="H10" s="2"/>
      <c r="I10" s="2"/>
      <c r="J10" s="2"/>
      <c r="K10" s="2"/>
      <c r="L10" s="2"/>
    </row>
    <row r="11" spans="6:14" x14ac:dyDescent="0.25">
      <c r="F11" s="2"/>
      <c r="G11" s="2"/>
      <c r="H11" s="2"/>
      <c r="I11" s="2"/>
      <c r="J11" s="2"/>
      <c r="K11" s="2"/>
      <c r="L11" s="2"/>
    </row>
    <row r="13" spans="6:14" x14ac:dyDescent="0.25">
      <c r="F13" s="3" t="s">
        <v>33</v>
      </c>
    </row>
    <row r="18" spans="1:12" x14ac:dyDescent="0.25">
      <c r="A18" s="4" t="s">
        <v>34</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35</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33</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heetViews>
  <sheetFormatPr defaultColWidth="16" defaultRowHeight="15" x14ac:dyDescent="0.25"/>
  <sheetData>
    <row r="1" spans="1:5" x14ac:dyDescent="0.25">
      <c r="A1" t="s">
        <v>0</v>
      </c>
      <c r="B1" t="s">
        <v>1</v>
      </c>
      <c r="C1" t="s">
        <v>2</v>
      </c>
      <c r="D1" t="s">
        <v>3</v>
      </c>
      <c r="E1" t="s">
        <v>4</v>
      </c>
    </row>
    <row r="2" spans="1:5" x14ac:dyDescent="0.25">
      <c r="A2" t="s">
        <v>5</v>
      </c>
      <c r="B2" t="s">
        <v>6</v>
      </c>
      <c r="C2" t="s">
        <v>7</v>
      </c>
      <c r="D2" t="s">
        <v>8</v>
      </c>
      <c r="E2">
        <v>60000</v>
      </c>
    </row>
    <row r="3" spans="1:5" x14ac:dyDescent="0.25">
      <c r="A3" t="s">
        <v>5</v>
      </c>
      <c r="B3" t="s">
        <v>9</v>
      </c>
      <c r="C3" t="s">
        <v>10</v>
      </c>
      <c r="D3" t="s">
        <v>8</v>
      </c>
      <c r="E3">
        <v>100000</v>
      </c>
    </row>
    <row r="4" spans="1:5" x14ac:dyDescent="0.25">
      <c r="A4" t="s">
        <v>11</v>
      </c>
      <c r="B4" t="s">
        <v>12</v>
      </c>
      <c r="C4" t="s">
        <v>13</v>
      </c>
      <c r="D4" t="s">
        <v>8</v>
      </c>
      <c r="E4">
        <v>55000</v>
      </c>
    </row>
    <row r="5" spans="1:5" x14ac:dyDescent="0.25">
      <c r="A5" t="s">
        <v>14</v>
      </c>
      <c r="B5" t="s">
        <v>15</v>
      </c>
      <c r="C5" t="s">
        <v>7</v>
      </c>
      <c r="D5" t="s">
        <v>8</v>
      </c>
      <c r="E5">
        <v>80000</v>
      </c>
    </row>
    <row r="6" spans="1:5" x14ac:dyDescent="0.25">
      <c r="A6" t="s">
        <v>16</v>
      </c>
      <c r="B6" t="s">
        <v>17</v>
      </c>
      <c r="C6" t="s">
        <v>18</v>
      </c>
      <c r="D6" t="s">
        <v>8</v>
      </c>
      <c r="E6">
        <v>90000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heetViews>
  <sheetFormatPr defaultColWidth="16.7109375" defaultRowHeight="15" x14ac:dyDescent="0.25"/>
  <sheetData>
    <row r="1" spans="1:4" x14ac:dyDescent="0.25">
      <c r="A1" t="s">
        <v>0</v>
      </c>
      <c r="B1" t="s">
        <v>1</v>
      </c>
      <c r="C1" t="s">
        <v>19</v>
      </c>
      <c r="D1" t="s">
        <v>20</v>
      </c>
    </row>
    <row r="2" spans="1:4" x14ac:dyDescent="0.25">
      <c r="A2" t="str">
        <f>Headcount_Plan!A2</f>
        <v>Sales</v>
      </c>
      <c r="B2" t="str">
        <f>Headcount_Plan!B2</f>
        <v>Sales Exec</v>
      </c>
      <c r="C2">
        <v>12</v>
      </c>
      <c r="D2">
        <f>Headcount_Plan!E2*12</f>
        <v>720000</v>
      </c>
    </row>
    <row r="3" spans="1:4" x14ac:dyDescent="0.25">
      <c r="A3" t="str">
        <f>Headcount_Plan!A3</f>
        <v>Sales</v>
      </c>
      <c r="B3" t="str">
        <f>Headcount_Plan!B3</f>
        <v>Sales Manager</v>
      </c>
      <c r="C3">
        <v>12</v>
      </c>
      <c r="D3">
        <f>Headcount_Plan!E3*12</f>
        <v>1200000</v>
      </c>
    </row>
    <row r="4" spans="1:4" x14ac:dyDescent="0.25">
      <c r="A4" t="str">
        <f>Headcount_Plan!A4</f>
        <v>Marketing</v>
      </c>
      <c r="B4" t="str">
        <f>Headcount_Plan!B4</f>
        <v>Marketing Exec</v>
      </c>
      <c r="C4">
        <v>12</v>
      </c>
      <c r="D4">
        <f>Headcount_Plan!E4*12</f>
        <v>660000</v>
      </c>
    </row>
    <row r="5" spans="1:4" x14ac:dyDescent="0.25">
      <c r="A5" t="str">
        <f>Headcount_Plan!A5</f>
        <v>IT</v>
      </c>
      <c r="B5" t="str">
        <f>Headcount_Plan!B5</f>
        <v>System Admin</v>
      </c>
      <c r="C5">
        <v>12</v>
      </c>
      <c r="D5">
        <f>Headcount_Plan!E5*12</f>
        <v>960000</v>
      </c>
    </row>
    <row r="6" spans="1:4" x14ac:dyDescent="0.25">
      <c r="A6" t="str">
        <f>Headcount_Plan!A6</f>
        <v>Finance</v>
      </c>
      <c r="B6" t="str">
        <f>Headcount_Plan!B6</f>
        <v>FP&amp;A Analyst</v>
      </c>
      <c r="C6">
        <v>12</v>
      </c>
      <c r="D6">
        <f>Headcount_Plan!E6*12</f>
        <v>1080000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heetViews>
  <sheetFormatPr defaultColWidth="18.85546875" defaultRowHeight="15" x14ac:dyDescent="0.25"/>
  <sheetData>
    <row r="1" spans="1:4" x14ac:dyDescent="0.25">
      <c r="A1" t="s">
        <v>0</v>
      </c>
      <c r="B1" t="s">
        <v>21</v>
      </c>
      <c r="C1" t="s">
        <v>22</v>
      </c>
      <c r="D1" t="s">
        <v>23</v>
      </c>
    </row>
    <row r="2" spans="1:4" x14ac:dyDescent="0.25">
      <c r="A2" t="s">
        <v>5</v>
      </c>
      <c r="B2" t="s">
        <v>24</v>
      </c>
      <c r="C2" t="s">
        <v>25</v>
      </c>
      <c r="D2">
        <v>20000</v>
      </c>
    </row>
    <row r="3" spans="1:4" x14ac:dyDescent="0.25">
      <c r="A3" t="s">
        <v>11</v>
      </c>
      <c r="B3" t="s">
        <v>26</v>
      </c>
      <c r="C3" t="s">
        <v>27</v>
      </c>
      <c r="D3">
        <v>0.05</v>
      </c>
    </row>
    <row r="4" spans="1:4" x14ac:dyDescent="0.25">
      <c r="A4" t="s">
        <v>14</v>
      </c>
      <c r="B4" t="s">
        <v>28</v>
      </c>
      <c r="C4" t="s">
        <v>29</v>
      </c>
      <c r="D4">
        <v>15000</v>
      </c>
    </row>
    <row r="5" spans="1:4" x14ac:dyDescent="0.25">
      <c r="A5" t="s">
        <v>16</v>
      </c>
      <c r="B5" t="s">
        <v>30</v>
      </c>
      <c r="C5" t="s">
        <v>25</v>
      </c>
      <c r="D5">
        <v>10000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ColWidth="19.42578125" defaultRowHeight="15" x14ac:dyDescent="0.25"/>
  <sheetData>
    <row r="1" spans="1:3" x14ac:dyDescent="0.25">
      <c r="A1" t="s">
        <v>0</v>
      </c>
      <c r="B1" t="s">
        <v>21</v>
      </c>
      <c r="C1" t="s">
        <v>31</v>
      </c>
    </row>
    <row r="2" spans="1:3" x14ac:dyDescent="0.25">
      <c r="A2" t="s">
        <v>5</v>
      </c>
      <c r="B2" t="s">
        <v>24</v>
      </c>
      <c r="C2">
        <v>300000</v>
      </c>
    </row>
    <row r="3" spans="1:3" x14ac:dyDescent="0.25">
      <c r="A3" t="s">
        <v>11</v>
      </c>
      <c r="B3" t="s">
        <v>26</v>
      </c>
      <c r="C3">
        <v>500000</v>
      </c>
    </row>
    <row r="4" spans="1:3" x14ac:dyDescent="0.25">
      <c r="A4" t="s">
        <v>14</v>
      </c>
      <c r="B4" t="s">
        <v>28</v>
      </c>
      <c r="C4">
        <v>180000</v>
      </c>
    </row>
    <row r="5" spans="1:3" x14ac:dyDescent="0.25">
      <c r="A5" t="s">
        <v>16</v>
      </c>
      <c r="B5" t="s">
        <v>30</v>
      </c>
      <c r="C5">
        <v>120000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Headcount_Plan</vt:lpstr>
      <vt:lpstr>Headcount_Cost</vt:lpstr>
      <vt:lpstr>Opex_Drivers</vt:lpstr>
      <vt:lpstr>Opex_Calculation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2026-01-02T07:49:46Z</dcterms:created>
  <dcterms:modified xsi:type="dcterms:W3CDTF">2026-01-02T20:46:15Z</dcterms:modified>
</cp:coreProperties>
</file>