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1LeEO1zvbMeJsAvPr/HvUOfgNR9bFaB1b+gTCbQlfbCIqFYBnCb0k1G3FYzHGht2pOO773/xrBvA0sEZ65LAtQ==" workbookSaltValue="V7BGuyXBNSnFNEWvzVew8A==" workbookSpinCount="100000" lockStructure="1"/>
  <bookViews>
    <workbookView xWindow="0" yWindow="0" windowWidth="20490" windowHeight="7155"/>
  </bookViews>
  <sheets>
    <sheet name="Intro" sheetId="4" r:id="rId1"/>
    <sheet name="Capex_Inputs" sheetId="1" r:id="rId2"/>
    <sheet name="Cash_Flow_Statement" sheetId="2" r:id="rId3"/>
    <sheet name="Net_Cash_Impact" sheetId="3" r:id="rId4"/>
  </sheets>
  <calcPr calcId="152511"/>
</workbook>
</file>

<file path=xl/calcChain.xml><?xml version="1.0" encoding="utf-8"?>
<calcChain xmlns="http://schemas.openxmlformats.org/spreadsheetml/2006/main">
  <c r="C3" i="2" l="1"/>
  <c r="C2" i="2"/>
  <c r="B2" i="3" s="1"/>
  <c r="C2" i="3" l="1"/>
</calcChain>
</file>

<file path=xl/sharedStrings.xml><?xml version="1.0" encoding="utf-8"?>
<sst xmlns="http://schemas.openxmlformats.org/spreadsheetml/2006/main" count="28" uniqueCount="25">
  <si>
    <t>Item</t>
  </si>
  <si>
    <t>Amount</t>
  </si>
  <si>
    <t>Capex Spend</t>
  </si>
  <si>
    <t>Annual Depreciation</t>
  </si>
  <si>
    <t>Monthly Depreciation</t>
  </si>
  <si>
    <t>Cash Flow Section</t>
  </si>
  <si>
    <t>Line Item</t>
  </si>
  <si>
    <t>Calculation Logic</t>
  </si>
  <si>
    <t>Operating Activities</t>
  </si>
  <si>
    <t>Depreciation (Add-back)</t>
  </si>
  <si>
    <t>Non-cash expense added back</t>
  </si>
  <si>
    <t>Investing Activities</t>
  </si>
  <si>
    <t>Cash paid for fixed assets</t>
  </si>
  <si>
    <t>Financing Activities</t>
  </si>
  <si>
    <t>Debt Funding</t>
  </si>
  <si>
    <t>Optional financing source</t>
  </si>
  <si>
    <t>Description</t>
  </si>
  <si>
    <t>Formula</t>
  </si>
  <si>
    <t>Result</t>
  </si>
  <si>
    <t>Net Cash Impact from Capex</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</si>
  <si>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</si>
  <si>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</si>
  <si>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</si>
  <si>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</si>
  <si>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 xml:space="preserve"> Cash Flow Statement Integration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</si>
</sst>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G5" sqref="G5"/>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20</v>
      </c>
      <c r="G10" s="2"/>
      <c r="H10" s="2"/>
      <c r="I10" s="2"/>
      <c r="J10" s="2"/>
      <c r="K10" s="2"/>
      <c r="L10" s="2"/>
    </row>
    <row r="11" spans="6:14" x14ac:dyDescent="0.25">
      <c r="F11" s="2"/>
      <c r="G11" s="2"/>
      <c r="H11" s="2"/>
      <c r="I11" s="2"/>
      <c r="J11" s="2"/>
      <c r="K11" s="2"/>
      <c r="L11" s="2"/>
    </row>
    <row r="13" spans="6:14" x14ac:dyDescent="0.25">
      <c r="F13" s="3" t="s">
        <v>21</v>
      </c>
    </row>
    <row r="18" spans="1:12" x14ac:dyDescent="0.25">
      <c r="A18" s="4" t="s">
        <v>22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21</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ColWidth="20.140625" defaultRowHeight="15" x14ac:dyDescent="0.25"/>
  <sheetData>
    <row r="1" spans="1:2" x14ac:dyDescent="0.25">
      <c r="A1" t="s">
        <v>0</v>
      </c>
      <c r="B1" t="s">
        <v>1</v>
      </c>
    </row>
    <row r="2" spans="1:2" x14ac:dyDescent="0.25">
      <c r="A2" t="s">
        <v>2</v>
      </c>
      <c r="B2">
        <v>-6000000</v>
      </c>
    </row>
    <row r="3" spans="1:2" x14ac:dyDescent="0.25">
      <c r="A3" t="s">
        <v>3</v>
      </c>
      <c r="B3">
        <v>1200000</v>
      </c>
    </row>
    <row r="4" spans="1:2" x14ac:dyDescent="0.25">
      <c r="A4" t="s">
        <v>4</v>
      </c>
      <c r="B4">
        <v>100000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7" sqref="A7"/>
    </sheetView>
  </sheetViews>
  <sheetFormatPr defaultColWidth="21.85546875" defaultRowHeight="15" x14ac:dyDescent="0.25"/>
  <sheetData>
    <row r="1" spans="1:4" x14ac:dyDescent="0.25">
      <c r="A1" t="s">
        <v>5</v>
      </c>
      <c r="B1" t="s">
        <v>6</v>
      </c>
      <c r="C1" t="s">
        <v>1</v>
      </c>
      <c r="D1" t="s">
        <v>7</v>
      </c>
    </row>
    <row r="2" spans="1:4" x14ac:dyDescent="0.25">
      <c r="A2" t="s">
        <v>8</v>
      </c>
      <c r="B2" t="s">
        <v>9</v>
      </c>
      <c r="C2">
        <f>Capex_Inputs!B4</f>
        <v>100000</v>
      </c>
      <c r="D2" t="s">
        <v>10</v>
      </c>
    </row>
    <row r="3" spans="1:4" x14ac:dyDescent="0.25">
      <c r="A3" t="s">
        <v>11</v>
      </c>
      <c r="B3" t="s">
        <v>2</v>
      </c>
      <c r="C3">
        <f>Capex_Inputs!B2</f>
        <v>-6000000</v>
      </c>
      <c r="D3" t="s">
        <v>12</v>
      </c>
    </row>
    <row r="4" spans="1:4" x14ac:dyDescent="0.25">
      <c r="A4" t="s">
        <v>13</v>
      </c>
      <c r="B4" t="s">
        <v>14</v>
      </c>
      <c r="C4">
        <v>0</v>
      </c>
      <c r="D4" t="s">
        <v>15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B2" sqref="B2"/>
    </sheetView>
  </sheetViews>
  <sheetFormatPr defaultColWidth="15.140625" defaultRowHeight="15" x14ac:dyDescent="0.25"/>
  <sheetData>
    <row r="1" spans="1:3" x14ac:dyDescent="0.25">
      <c r="A1" t="s">
        <v>16</v>
      </c>
      <c r="B1" t="s">
        <v>17</v>
      </c>
      <c r="C1" t="s">
        <v>18</v>
      </c>
    </row>
    <row r="2" spans="1:3" x14ac:dyDescent="0.25">
      <c r="A2" t="s">
        <v>19</v>
      </c>
      <c r="B2">
        <f>Cash_Flow_Statement!C2 + Cash_Flow_Statement!C3</f>
        <v>-5900000</v>
      </c>
      <c r="C2">
        <f>Cash_Flow_Statement!C2 + Cash_Flow_Statement!C3</f>
        <v>-5900000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Capex_Inputs</vt:lpstr>
      <vt:lpstr>Cash_Flow_Statement</vt:lpstr>
      <vt:lpstr>Net_Cash_Impact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2026-01-08T06:23:06Z</dcterms:created>
  <dcterms:modified xsi:type="dcterms:W3CDTF">2026-01-08T20:29:16Z</dcterms:modified>
</cp:coreProperties>
</file>