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STAR\Downloads\"/>
    </mc:Choice>
  </mc:AlternateContent>
  <workbookProtection workbookAlgorithmName="SHA-512" workbookHashValue="u4bOyZrNWV2wBYgWJ/e2Po5azOPv+a9MHoE7pScrXpQhTBWn5Uf+391RxW/ffNWcdD3Y2CPhgjNtn0MIRg/wPA==" workbookSaltValue="i4gGIxBlKAx39+qaUPuUig==" workbookSpinCount="100000" lockStructure="1"/>
  <bookViews>
    <workbookView xWindow="0" yWindow="0" windowWidth="20490" windowHeight="7155"/>
  </bookViews>
  <sheets>
    <sheet name="Intro" sheetId="2" r:id="rId1"/>
    <sheet name="Depreciation_Schedule" sheetId="1" r:id="rId2"/>
  </sheets>
  <calcPr calcId="152511"/>
</workbook>
</file>

<file path=xl/calcChain.xml><?xml version="1.0" encoding="utf-8"?>
<calcChain xmlns="http://schemas.openxmlformats.org/spreadsheetml/2006/main">
  <c r="E13" i="1" l="1"/>
  <c r="E12" i="1"/>
  <c r="E11" i="1"/>
  <c r="E10" i="1"/>
  <c r="E9" i="1"/>
  <c r="E8" i="1"/>
  <c r="E7" i="1"/>
  <c r="E6" i="1"/>
  <c r="E5" i="1"/>
  <c r="E4" i="1"/>
  <c r="G3" i="1"/>
  <c r="E3" i="1"/>
  <c r="G2" i="1"/>
  <c r="E2" i="1"/>
  <c r="F12" i="1" s="1"/>
  <c r="F7" i="1" l="1"/>
  <c r="F2" i="1"/>
  <c r="F10" i="1"/>
  <c r="F5" i="1"/>
  <c r="F13" i="1"/>
  <c r="F8" i="1"/>
  <c r="F3" i="1"/>
  <c r="F11" i="1"/>
  <c r="F6" i="1"/>
  <c r="F9" i="1"/>
  <c r="F4" i="1"/>
  <c r="G13" i="1" l="1"/>
  <c r="G12" i="1"/>
  <c r="G9" i="1"/>
  <c r="G6" i="1"/>
  <c r="G11" i="1"/>
  <c r="G8" i="1"/>
  <c r="G5" i="1"/>
  <c r="G10" i="1"/>
  <c r="G7" i="1"/>
  <c r="G4" i="1"/>
</calcChain>
</file>

<file path=xl/sharedStrings.xml><?xml version="1.0" encoding="utf-8"?>
<sst xmlns="http://schemas.openxmlformats.org/spreadsheetml/2006/main" count="25" uniqueCount="24">
  <si>
    <t>Month</t>
  </si>
  <si>
    <t>Capex Cost</t>
  </si>
  <si>
    <t>Useful Life (Years)</t>
  </si>
  <si>
    <t>Service Start Month</t>
  </si>
  <si>
    <t>Annual Depreciation</t>
  </si>
  <si>
    <t>Monthly Depreciation</t>
  </si>
  <si>
    <t>Depreciation Expense</t>
  </si>
  <si>
    <t>Jan</t>
  </si>
  <si>
    <t>Feb</t>
  </si>
  <si>
    <t>Mar</t>
  </si>
  <si>
    <t>Apr</t>
  </si>
  <si>
    <t>May</t>
  </si>
  <si>
    <t>Jun</t>
  </si>
  <si>
    <t>Jul</t>
  </si>
  <si>
    <t>Aug</t>
  </si>
  <si>
    <t>Sep</t>
  </si>
  <si>
    <t>Oct</t>
  </si>
  <si>
    <t>Nov</t>
  </si>
  <si>
    <t>Dec</t>
  </si>
  <si>
    <t>Brought to you by PivotXL</t>
  </si>
  <si>
    <t>https://pivotxl.com/</t>
  </si>
  <si>
    <r>
      <rPr>
        <b/>
        <sz val="16"/>
        <color theme="1"/>
        <rFont val="Calibri"/>
        <family val="2"/>
        <scheme val="minor"/>
      </rPr>
      <t>About the Example Excel Files (Powered by PivotXL)</t>
    </r>
    <r>
      <rPr>
        <sz val="16"/>
        <color theme="1"/>
        <rFont val="Calibri"/>
        <family val="2"/>
        <scheme val="minor"/>
      </rPr>
      <t xml:space="preserve">
</t>
    </r>
    <r>
      <rPr>
        <sz val="14"/>
        <color theme="1"/>
        <rFont val="Calibri"/>
        <family val="2"/>
        <scheme val="minor"/>
      </rPr>
      <t>The example Excel files included in this book reflect the structured, disciplined modeling practices used by modern FP&amp;A teams. Each template is designed to demonstrate clean data organization, scalable calculation logic, professional formatting, and audit-ready financial modeling.
PivotXL enhances this approach by providing the database, calculation engine, and workflow automation that traditional spreadsheets cannot support on their own. It removes the complexity behind financial modeling while still allowing analysts to work comfortably in Excel. Your existing workflow stays intact, but the underlying structure becomes far more reliable, repeatable, and efficient.
These templates show how an FP&amp;A model should be built; PivotXL brings this standard into day-to-day operations by powering Excel with enterprise-grade control, accuracy, and automation.</t>
    </r>
  </si>
  <si>
    <t xml:space="preserve">📬 Sign up for Free
</t>
  </si>
  <si>
    <t>Capex &amp; Depreciation Models in Excel</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</si>
</sst>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theme="1"/>
      <name val="Calibri"/>
      <family val="2"/>
      <scheme val="minor"/>
    </font>
    <font>
      <sz val="24"/>
      <color theme="1"/>
      <name val="Calibri"/>
      <family val="2"/>
      <scheme val="minor"/>
    </font>
    <font>
      <b/>
      <sz val="16"/>
      <color theme="1"/>
      <name val="Calibri"/>
      <family val="2"/>
      <scheme val="minor"/>
    </font>
    <font>
      <u/>
      <sz val="11"/>
      <color theme="10"/>
      <name val="Calibri"/>
      <family val="2"/>
      <scheme val="minor"/>
    </font>
    <font>
      <sz val="16"/>
      <color theme="1"/>
      <name val="Calibri"/>
      <family val="2"/>
      <scheme val="minor"/>
    </font>
    <font>
      <sz val="14"/>
      <color theme="1"/>
      <name val="Calibri"/>
      <family val="2"/>
      <scheme val="minor"/>
    </font>
    <font>
      <u/>
      <sz val="18"/>
      <color theme="10"/>
      <name val="Calibri"/>
      <family val="2"/>
      <scheme val="minor"/>
    </font>
  </fonts>
  <fills count="2">
    <fill>
      <patternFill patternType="none"/>
    </fill>
    <fill>
      <patternFill patternType="gray125"/>
    </fill>
  </fills>
  <borders count="2">
    <border>
      <left/>
      <right/>
      <top/>
      <bottom/>
      <diagonal/>
    </border>
    <border>
      <left/>
      <right/>
      <top style="thin">
        <color auto="1"/>
      </top>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0" borderId="0" xfId="0" applyFont="1" applyAlignment="1">
      <alignment horizontal="center" vertical="center"/>
    </xf>
    <xf numFmtId="0" fontId="2" fillId="0" borderId="0" xfId="0" applyFont="1" applyAlignment="1">
      <alignment vertical="center"/>
    </xf>
    <xf numFmtId="0" fontId="3" fillId="0" borderId="0" xfId="1" applyAlignment="1">
      <alignment vertical="top"/>
    </xf>
    <xf numFmtId="0" fontId="4" fillId="0" borderId="1" xfId="0" applyFont="1" applyBorder="1" applyAlignment="1">
      <alignment vertical="top" wrapText="1"/>
    </xf>
    <xf numFmtId="0" fontId="4" fillId="0" borderId="1" xfId="0" applyFont="1" applyBorder="1" applyAlignment="1">
      <alignment vertical="top"/>
    </xf>
    <xf numFmtId="0" fontId="4" fillId="0" borderId="0" xfId="0" applyFont="1" applyAlignment="1">
      <alignment vertical="top"/>
    </xf>
    <xf numFmtId="0" fontId="4" fillId="0" borderId="0" xfId="0" applyFont="1" applyAlignment="1">
      <alignment vertical="top" wrapText="1"/>
    </xf>
    <xf numFmtId="0" fontId="4" fillId="0" borderId="0" xfId="0" applyFont="1" applyAlignment="1">
      <alignment wrapText="1"/>
    </xf>
    <xf numFmtId="0" fontId="6" fillId="0" borderId="0" xfId="1" applyFont="1"/>
  </cellXfs>
  <cellStyles count="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581400" cy="2545429"/>
    <xdr:pic>
      <xdr:nvPicPr>
        <xdr:cNvPr id="2" name="Picture 1">
          <a:extLst>
            <a:ext uri="{FF2B5EF4-FFF2-40B4-BE49-F238E27FC236}">
              <a16:creationId xmlns:a16="http://schemas.microsoft.com/office/drawing/2014/main" xmlns="" id="{5CFBECBB-E5BD-48E3-AF89-62F89C93139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581400" cy="2545429"/>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pivotxl.com/" TargetMode="External"/><Relationship Id="rId1" Type="http://schemas.openxmlformats.org/officeDocument/2006/relationships/hyperlink" Target="https://pivotx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6:N41"/>
  <sheetViews>
    <sheetView tabSelected="1" workbookViewId="0">
      <selection activeCell="F16" sqref="F16"/>
    </sheetView>
  </sheetViews>
  <sheetFormatPr defaultColWidth="10.85546875" defaultRowHeight="15" x14ac:dyDescent="0.25"/>
  <cols>
    <col min="6" max="6" width="17" bestFit="1" customWidth="1"/>
    <col min="12" max="12" width="14.7109375" customWidth="1"/>
    <col min="13" max="13" width="2.85546875" hidden="1" customWidth="1"/>
    <col min="14" max="14" width="0.85546875" hidden="1" customWidth="1"/>
  </cols>
  <sheetData>
    <row r="6" spans="6:14" ht="14.45" customHeight="1" x14ac:dyDescent="0.25">
      <c r="F6" s="1" t="s">
        <v>23</v>
      </c>
      <c r="G6" s="1"/>
      <c r="H6" s="1"/>
      <c r="I6" s="1"/>
      <c r="J6" s="1"/>
      <c r="K6" s="1"/>
      <c r="L6" s="1"/>
      <c r="M6" s="1"/>
      <c r="N6" s="1"/>
    </row>
    <row r="7" spans="6:14" ht="14.45" customHeight="1" x14ac:dyDescent="0.25">
      <c r="F7" s="1"/>
      <c r="G7" s="1"/>
      <c r="H7" s="1"/>
      <c r="I7" s="1"/>
      <c r="J7" s="1"/>
      <c r="K7" s="1"/>
      <c r="L7" s="1"/>
      <c r="M7" s="1"/>
      <c r="N7" s="1"/>
    </row>
    <row r="8" spans="6:14" ht="14.45" customHeight="1" x14ac:dyDescent="0.25">
      <c r="F8" s="1"/>
      <c r="G8" s="1"/>
      <c r="H8" s="1"/>
      <c r="I8" s="1"/>
      <c r="J8" s="1"/>
      <c r="K8" s="1"/>
      <c r="L8" s="1"/>
      <c r="M8" s="1"/>
      <c r="N8" s="1"/>
    </row>
    <row r="10" spans="6:14" x14ac:dyDescent="0.25">
      <c r="F10" s="2" t="s">
        <v>19</v>
      </c>
      <c r="G10" s="2"/>
      <c r="H10" s="2"/>
      <c r="I10" s="2"/>
      <c r="J10" s="2"/>
      <c r="K10" s="2"/>
      <c r="L10" s="2"/>
    </row>
    <row r="11" spans="6:14" x14ac:dyDescent="0.25">
      <c r="F11" s="2"/>
      <c r="G11" s="2"/>
      <c r="H11" s="2"/>
      <c r="I11" s="2"/>
      <c r="J11" s="2"/>
      <c r="K11" s="2"/>
      <c r="L11" s="2"/>
    </row>
    <row r="13" spans="6:14" x14ac:dyDescent="0.25">
      <c r="F13" s="3" t="s">
        <v>20</v>
      </c>
    </row>
    <row r="18" spans="1:12" x14ac:dyDescent="0.25">
      <c r="A18" s="4" t="s">
        <v>21</v>
      </c>
      <c r="B18" s="5"/>
      <c r="C18" s="5"/>
      <c r="D18" s="5"/>
      <c r="E18" s="5"/>
      <c r="F18" s="5"/>
      <c r="G18" s="5"/>
      <c r="H18" s="5"/>
      <c r="I18" s="5"/>
      <c r="J18" s="5"/>
      <c r="K18" s="5"/>
      <c r="L18" s="5"/>
    </row>
    <row r="19" spans="1:12" x14ac:dyDescent="0.25">
      <c r="A19" s="6"/>
      <c r="B19" s="6"/>
      <c r="C19" s="6"/>
      <c r="D19" s="6"/>
      <c r="E19" s="6"/>
      <c r="F19" s="6"/>
      <c r="G19" s="6"/>
      <c r="H19" s="6"/>
      <c r="I19" s="6"/>
      <c r="J19" s="6"/>
      <c r="K19" s="6"/>
      <c r="L19" s="6"/>
    </row>
    <row r="20" spans="1:12" x14ac:dyDescent="0.25">
      <c r="A20" s="6"/>
      <c r="B20" s="6"/>
      <c r="C20" s="6"/>
      <c r="D20" s="6"/>
      <c r="E20" s="6"/>
      <c r="F20" s="6"/>
      <c r="G20" s="6"/>
      <c r="H20" s="6"/>
      <c r="I20" s="6"/>
      <c r="J20" s="6"/>
      <c r="K20" s="6"/>
      <c r="L20" s="6"/>
    </row>
    <row r="21" spans="1:12" x14ac:dyDescent="0.25">
      <c r="A21" s="6"/>
      <c r="B21" s="6"/>
      <c r="C21" s="6"/>
      <c r="D21" s="6"/>
      <c r="E21" s="6"/>
      <c r="F21" s="6"/>
      <c r="G21" s="6"/>
      <c r="H21" s="6"/>
      <c r="I21" s="6"/>
      <c r="J21" s="6"/>
      <c r="K21" s="6"/>
      <c r="L21" s="6"/>
    </row>
    <row r="22" spans="1:12" x14ac:dyDescent="0.25">
      <c r="A22" s="6"/>
      <c r="B22" s="6"/>
      <c r="C22" s="6"/>
      <c r="D22" s="6"/>
      <c r="E22" s="6"/>
      <c r="F22" s="6"/>
      <c r="G22" s="6"/>
      <c r="H22" s="6"/>
      <c r="I22" s="6"/>
      <c r="J22" s="6"/>
      <c r="K22" s="6"/>
      <c r="L22" s="6"/>
    </row>
    <row r="23" spans="1:12" x14ac:dyDescent="0.25">
      <c r="A23" s="6"/>
      <c r="B23" s="6"/>
      <c r="C23" s="6"/>
      <c r="D23" s="6"/>
      <c r="E23" s="6"/>
      <c r="F23" s="6"/>
      <c r="G23" s="6"/>
      <c r="H23" s="6"/>
      <c r="I23" s="6"/>
      <c r="J23" s="6"/>
      <c r="K23" s="6"/>
      <c r="L23" s="6"/>
    </row>
    <row r="24" spans="1:12" x14ac:dyDescent="0.25">
      <c r="A24" s="6"/>
      <c r="B24" s="6"/>
      <c r="C24" s="6"/>
      <c r="D24" s="6"/>
      <c r="E24" s="6"/>
      <c r="F24" s="6"/>
      <c r="G24" s="6"/>
      <c r="H24" s="6"/>
      <c r="I24" s="6"/>
      <c r="J24" s="6"/>
      <c r="K24" s="6"/>
      <c r="L24" s="6"/>
    </row>
    <row r="25" spans="1:12" x14ac:dyDescent="0.25">
      <c r="A25" s="6"/>
      <c r="B25" s="6"/>
      <c r="C25" s="6"/>
      <c r="D25" s="6"/>
      <c r="E25" s="6"/>
      <c r="F25" s="6"/>
      <c r="G25" s="6"/>
      <c r="H25" s="6"/>
      <c r="I25" s="6"/>
      <c r="J25" s="6"/>
      <c r="K25" s="6"/>
      <c r="L25" s="6"/>
    </row>
    <row r="26" spans="1:12" x14ac:dyDescent="0.25">
      <c r="A26" s="6"/>
      <c r="B26" s="6"/>
      <c r="C26" s="6"/>
      <c r="D26" s="6"/>
      <c r="E26" s="6"/>
      <c r="F26" s="6"/>
      <c r="G26" s="6"/>
      <c r="H26" s="6"/>
      <c r="I26" s="6"/>
      <c r="J26" s="6"/>
      <c r="K26" s="6"/>
      <c r="L26" s="6"/>
    </row>
    <row r="27" spans="1:12" ht="149.25" customHeight="1" x14ac:dyDescent="0.25">
      <c r="A27" s="6"/>
      <c r="B27" s="6"/>
      <c r="C27" s="6"/>
      <c r="D27" s="6"/>
      <c r="E27" s="6"/>
      <c r="F27" s="6"/>
      <c r="G27" s="6"/>
      <c r="H27" s="6"/>
      <c r="I27" s="6"/>
      <c r="J27" s="6"/>
      <c r="K27" s="6"/>
      <c r="L27" s="6"/>
    </row>
    <row r="31" spans="1:12" x14ac:dyDescent="0.25">
      <c r="A31" s="7"/>
      <c r="B31" s="7"/>
      <c r="C31" s="7"/>
      <c r="D31" s="7"/>
      <c r="E31" s="7"/>
      <c r="F31" s="7"/>
      <c r="G31" s="7"/>
      <c r="H31" s="7"/>
      <c r="I31" s="7"/>
      <c r="J31" s="7"/>
      <c r="K31" s="7"/>
      <c r="L31" s="7"/>
    </row>
    <row r="32" spans="1:12" x14ac:dyDescent="0.25">
      <c r="A32" s="7"/>
      <c r="B32" s="7"/>
      <c r="C32" s="7"/>
      <c r="D32" s="7"/>
      <c r="E32" s="7"/>
      <c r="F32" s="7"/>
      <c r="G32" s="7"/>
      <c r="H32" s="7"/>
      <c r="I32" s="7"/>
      <c r="J32" s="7"/>
      <c r="K32" s="7"/>
      <c r="L32" s="7"/>
    </row>
    <row r="33" spans="1:12" x14ac:dyDescent="0.25">
      <c r="A33" s="7"/>
      <c r="B33" s="7"/>
      <c r="C33" s="7"/>
      <c r="D33" s="7"/>
      <c r="E33" s="7"/>
      <c r="F33" s="7"/>
      <c r="G33" s="7"/>
      <c r="H33" s="7"/>
      <c r="I33" s="7"/>
      <c r="J33" s="7"/>
      <c r="K33" s="7"/>
      <c r="L33" s="7"/>
    </row>
    <row r="34" spans="1:12" x14ac:dyDescent="0.25">
      <c r="A34" s="7"/>
      <c r="B34" s="7"/>
      <c r="C34" s="7"/>
      <c r="D34" s="7"/>
      <c r="E34" s="7"/>
      <c r="F34" s="7"/>
      <c r="G34" s="7"/>
      <c r="H34" s="7"/>
      <c r="I34" s="7"/>
      <c r="J34" s="7"/>
      <c r="K34" s="7"/>
      <c r="L34" s="7"/>
    </row>
    <row r="35" spans="1:12" x14ac:dyDescent="0.25">
      <c r="A35" s="7"/>
      <c r="B35" s="7"/>
      <c r="C35" s="7"/>
      <c r="D35" s="7"/>
      <c r="E35" s="7"/>
      <c r="F35" s="7"/>
      <c r="G35" s="7"/>
      <c r="H35" s="7"/>
      <c r="I35" s="7"/>
      <c r="J35" s="7"/>
      <c r="K35" s="7"/>
      <c r="L35" s="7"/>
    </row>
    <row r="36" spans="1:12" x14ac:dyDescent="0.25">
      <c r="A36" s="7"/>
      <c r="B36" s="7"/>
      <c r="C36" s="7"/>
      <c r="D36" s="7"/>
      <c r="E36" s="7"/>
      <c r="F36" s="7"/>
      <c r="G36" s="7"/>
      <c r="H36" s="7"/>
      <c r="I36" s="7"/>
      <c r="J36" s="7"/>
      <c r="K36" s="7"/>
      <c r="L36" s="7"/>
    </row>
    <row r="37" spans="1:12" x14ac:dyDescent="0.25">
      <c r="A37" s="8" t="s">
        <v>22</v>
      </c>
      <c r="B37" s="8"/>
      <c r="C37" s="8"/>
      <c r="D37" s="8"/>
      <c r="E37" s="8"/>
      <c r="F37" s="8"/>
      <c r="G37" s="8"/>
      <c r="H37" s="8"/>
      <c r="I37" s="8"/>
      <c r="J37" s="8"/>
      <c r="K37" s="8"/>
      <c r="L37" s="8"/>
    </row>
    <row r="38" spans="1:12" x14ac:dyDescent="0.25">
      <c r="A38" s="8"/>
      <c r="B38" s="8"/>
      <c r="C38" s="8"/>
      <c r="D38" s="8"/>
      <c r="E38" s="8"/>
      <c r="F38" s="8"/>
      <c r="G38" s="8"/>
      <c r="H38" s="8"/>
      <c r="I38" s="8"/>
      <c r="J38" s="8"/>
      <c r="K38" s="8"/>
      <c r="L38" s="8"/>
    </row>
    <row r="39" spans="1:12" x14ac:dyDescent="0.25">
      <c r="A39" s="8"/>
      <c r="B39" s="8"/>
      <c r="C39" s="8"/>
      <c r="D39" s="8"/>
      <c r="E39" s="8"/>
      <c r="F39" s="8"/>
      <c r="G39" s="8"/>
      <c r="H39" s="8"/>
      <c r="I39" s="8"/>
      <c r="J39" s="8"/>
      <c r="K39" s="8"/>
      <c r="L39" s="8"/>
    </row>
    <row r="40" spans="1:12" x14ac:dyDescent="0.25">
      <c r="A40" s="8"/>
      <c r="B40" s="8"/>
      <c r="C40" s="8"/>
      <c r="D40" s="8"/>
      <c r="E40" s="8"/>
      <c r="F40" s="8"/>
      <c r="G40" s="8"/>
      <c r="H40" s="8"/>
      <c r="I40" s="8"/>
      <c r="J40" s="8"/>
      <c r="K40" s="8"/>
      <c r="L40" s="8"/>
    </row>
    <row r="41" spans="1:12" ht="23.25" x14ac:dyDescent="0.35">
      <c r="A41" s="9" t="s">
        <v>20</v>
      </c>
    </row>
  </sheetData>
  <mergeCells count="5">
    <mergeCell ref="F6:N8"/>
    <mergeCell ref="F10:L11"/>
    <mergeCell ref="A18:L27"/>
    <mergeCell ref="A31:L36"/>
    <mergeCell ref="A37:L40"/>
  </mergeCells>
  <hyperlinks>
    <hyperlink ref="F13" r:id="rId1"/>
    <hyperlink ref="A41" r:id="rId2"/>
  </hyperlinks>
  <pageMargins left="0.7" right="0.7" top="0.75" bottom="0.75" header="0.3" footer="0.3"/>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3"/>
  <sheetViews>
    <sheetView workbookViewId="0">
      <selection activeCell="B3" sqref="B3"/>
    </sheetView>
  </sheetViews>
  <sheetFormatPr defaultColWidth="20.140625" defaultRowHeight="15" x14ac:dyDescent="0.25"/>
  <sheetData>
    <row r="1" spans="1:7" x14ac:dyDescent="0.25">
      <c r="A1" t="s">
        <v>0</v>
      </c>
      <c r="B1" t="s">
        <v>1</v>
      </c>
      <c r="C1" t="s">
        <v>2</v>
      </c>
      <c r="D1" t="s">
        <v>3</v>
      </c>
      <c r="E1" t="s">
        <v>4</v>
      </c>
      <c r="F1" t="s">
        <v>5</v>
      </c>
      <c r="G1" t="s">
        <v>6</v>
      </c>
    </row>
    <row r="2" spans="1:7" x14ac:dyDescent="0.25">
      <c r="A2" t="s">
        <v>7</v>
      </c>
      <c r="B2">
        <v>6000000</v>
      </c>
      <c r="C2">
        <v>5</v>
      </c>
      <c r="D2">
        <v>3</v>
      </c>
      <c r="E2">
        <f>B2/C2</f>
        <v>1200000</v>
      </c>
      <c r="F2">
        <f>E2/12</f>
        <v>100000</v>
      </c>
      <c r="G2">
        <f>IF(1&gt;=D2,F2,0)</f>
        <v>0</v>
      </c>
    </row>
    <row r="3" spans="1:7" x14ac:dyDescent="0.25">
      <c r="A3" t="s">
        <v>8</v>
      </c>
      <c r="B3">
        <v>6000000</v>
      </c>
      <c r="C3">
        <v>5</v>
      </c>
      <c r="D3">
        <v>3</v>
      </c>
      <c r="E3">
        <f>B2/C2</f>
        <v>1200000</v>
      </c>
      <c r="F3">
        <f>E2/12</f>
        <v>100000</v>
      </c>
      <c r="G3">
        <f>IF(2&gt;=D2,F2,0)</f>
        <v>0</v>
      </c>
    </row>
    <row r="4" spans="1:7" x14ac:dyDescent="0.25">
      <c r="A4" t="s">
        <v>9</v>
      </c>
      <c r="B4">
        <v>6000000</v>
      </c>
      <c r="C4">
        <v>5</v>
      </c>
      <c r="D4">
        <v>3</v>
      </c>
      <c r="E4">
        <f>B2/C2</f>
        <v>1200000</v>
      </c>
      <c r="F4">
        <f>E2/12</f>
        <v>100000</v>
      </c>
      <c r="G4">
        <f>IF(3&gt;=D2,F2,0)</f>
        <v>100000</v>
      </c>
    </row>
    <row r="5" spans="1:7" x14ac:dyDescent="0.25">
      <c r="A5" t="s">
        <v>10</v>
      </c>
      <c r="B5">
        <v>6000000</v>
      </c>
      <c r="C5">
        <v>5</v>
      </c>
      <c r="D5">
        <v>3</v>
      </c>
      <c r="E5">
        <f>B2/C2</f>
        <v>1200000</v>
      </c>
      <c r="F5">
        <f>E2/12</f>
        <v>100000</v>
      </c>
      <c r="G5">
        <f>IF(4&gt;=D2,F2,0)</f>
        <v>100000</v>
      </c>
    </row>
    <row r="6" spans="1:7" x14ac:dyDescent="0.25">
      <c r="A6" t="s">
        <v>11</v>
      </c>
      <c r="B6">
        <v>6000000</v>
      </c>
      <c r="C6">
        <v>5</v>
      </c>
      <c r="D6">
        <v>3</v>
      </c>
      <c r="E6">
        <f>B2/C2</f>
        <v>1200000</v>
      </c>
      <c r="F6">
        <f>E2/12</f>
        <v>100000</v>
      </c>
      <c r="G6">
        <f>IF(5&gt;=D2,F2,0)</f>
        <v>100000</v>
      </c>
    </row>
    <row r="7" spans="1:7" x14ac:dyDescent="0.25">
      <c r="A7" t="s">
        <v>12</v>
      </c>
      <c r="B7">
        <v>6000000</v>
      </c>
      <c r="C7">
        <v>5</v>
      </c>
      <c r="D7">
        <v>3</v>
      </c>
      <c r="E7">
        <f>B2/C2</f>
        <v>1200000</v>
      </c>
      <c r="F7">
        <f>E2/12</f>
        <v>100000</v>
      </c>
      <c r="G7">
        <f>IF(6&gt;=D2,F2,0)</f>
        <v>100000</v>
      </c>
    </row>
    <row r="8" spans="1:7" x14ac:dyDescent="0.25">
      <c r="A8" t="s">
        <v>13</v>
      </c>
      <c r="B8">
        <v>6000000</v>
      </c>
      <c r="C8">
        <v>5</v>
      </c>
      <c r="D8">
        <v>3</v>
      </c>
      <c r="E8">
        <f>B2/C2</f>
        <v>1200000</v>
      </c>
      <c r="F8">
        <f>E2/12</f>
        <v>100000</v>
      </c>
      <c r="G8">
        <f>IF(7&gt;=D2,F2,0)</f>
        <v>100000</v>
      </c>
    </row>
    <row r="9" spans="1:7" x14ac:dyDescent="0.25">
      <c r="A9" t="s">
        <v>14</v>
      </c>
      <c r="B9">
        <v>6000000</v>
      </c>
      <c r="C9">
        <v>5</v>
      </c>
      <c r="D9">
        <v>3</v>
      </c>
      <c r="E9">
        <f>B2/C2</f>
        <v>1200000</v>
      </c>
      <c r="F9">
        <f>E2/12</f>
        <v>100000</v>
      </c>
      <c r="G9">
        <f>IF(8&gt;=D2,F2,0)</f>
        <v>100000</v>
      </c>
    </row>
    <row r="10" spans="1:7" x14ac:dyDescent="0.25">
      <c r="A10" t="s">
        <v>15</v>
      </c>
      <c r="B10">
        <v>6000000</v>
      </c>
      <c r="C10">
        <v>5</v>
      </c>
      <c r="D10">
        <v>3</v>
      </c>
      <c r="E10">
        <f>B2/C2</f>
        <v>1200000</v>
      </c>
      <c r="F10">
        <f>E2/12</f>
        <v>100000</v>
      </c>
      <c r="G10">
        <f>IF(9&gt;=D2,F2,0)</f>
        <v>100000</v>
      </c>
    </row>
    <row r="11" spans="1:7" x14ac:dyDescent="0.25">
      <c r="A11" t="s">
        <v>16</v>
      </c>
      <c r="B11">
        <v>6000000</v>
      </c>
      <c r="C11">
        <v>5</v>
      </c>
      <c r="D11">
        <v>3</v>
      </c>
      <c r="E11">
        <f>B2/C2</f>
        <v>1200000</v>
      </c>
      <c r="F11">
        <f>E2/12</f>
        <v>100000</v>
      </c>
      <c r="G11">
        <f>IF(10&gt;=D2,F2,0)</f>
        <v>100000</v>
      </c>
    </row>
    <row r="12" spans="1:7" x14ac:dyDescent="0.25">
      <c r="A12" t="s">
        <v>17</v>
      </c>
      <c r="B12">
        <v>6000000</v>
      </c>
      <c r="C12">
        <v>5</v>
      </c>
      <c r="D12">
        <v>3</v>
      </c>
      <c r="E12">
        <f>B2/C2</f>
        <v>1200000</v>
      </c>
      <c r="F12">
        <f>E2/12</f>
        <v>100000</v>
      </c>
      <c r="G12">
        <f>IF(11&gt;=D2,F2,0)</f>
        <v>100000</v>
      </c>
    </row>
    <row r="13" spans="1:7" x14ac:dyDescent="0.25">
      <c r="A13" t="s">
        <v>18</v>
      </c>
      <c r="B13">
        <v>6000000</v>
      </c>
      <c r="C13">
        <v>5</v>
      </c>
      <c r="D13">
        <v>3</v>
      </c>
      <c r="E13">
        <f>B2/C2</f>
        <v>1200000</v>
      </c>
      <c r="F13">
        <f>E2/12</f>
        <v>100000</v>
      </c>
      <c r="G13">
        <f>IF(12&gt;=D2,F2,0)</f>
        <v>100000</v>
      </c>
    </row>
  </sheetData>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Intro</vt:lpstr>
      <vt:lpstr>Depreciation_Schedule</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STAR</cp:lastModifiedBy>
  <dcterms:created xsi:type="dcterms:W3CDTF">2026-01-08T06:27:26Z</dcterms:created>
  <dcterms:modified xsi:type="dcterms:W3CDTF">2026-01-08T20:30:31Z</dcterms:modified>
</cp:coreProperties>
</file>